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линск\Desktop\"/>
    </mc:Choice>
  </mc:AlternateContent>
  <bookViews>
    <workbookView xWindow="0" yWindow="0" windowWidth="28800" windowHeight="12330"/>
  </bookViews>
  <sheets>
    <sheet name="лист" sheetId="12" r:id="rId1"/>
  </sheets>
  <definedNames>
    <definedName name="_xlnm.Print_Titles" localSheetId="0">лист!$A:$B</definedName>
    <definedName name="_xlnm.Print_Area" localSheetId="0">лист!$A$1:$Q$73</definedName>
  </definedNames>
  <calcPr calcId="162913"/>
</workbook>
</file>

<file path=xl/calcChain.xml><?xml version="1.0" encoding="utf-8"?>
<calcChain xmlns="http://schemas.openxmlformats.org/spreadsheetml/2006/main">
  <c r="I73" i="12" l="1"/>
  <c r="J73" i="12"/>
  <c r="K73" i="12"/>
  <c r="L73" i="12"/>
  <c r="M73" i="12"/>
  <c r="N73" i="12"/>
  <c r="O73" i="12"/>
  <c r="P73" i="12"/>
  <c r="Q73" i="12"/>
  <c r="H73" i="12"/>
  <c r="D73" i="12" l="1"/>
  <c r="E73" i="12"/>
  <c r="F73" i="12"/>
  <c r="G73" i="12"/>
  <c r="C73" i="12"/>
</calcChain>
</file>

<file path=xl/sharedStrings.xml><?xml version="1.0" encoding="utf-8"?>
<sst xmlns="http://schemas.openxmlformats.org/spreadsheetml/2006/main" count="89" uniqueCount="80">
  <si>
    <t>к протоколу Комиссии по разработке ТП ОМС КБР</t>
  </si>
  <si>
    <t>Наименование учреждений</t>
  </si>
  <si>
    <t>июль-сентябрь</t>
  </si>
  <si>
    <t>ГБУЗ «Стоматологическая поликлиника» г. Терек</t>
  </si>
  <si>
    <t>ООО "Инвитро-Нальчик"</t>
  </si>
  <si>
    <t>ООО фирма "СЭМ"</t>
  </si>
  <si>
    <t>ООО "Клиника "Медиум"</t>
  </si>
  <si>
    <t>ООО "Центр ЭКО"</t>
  </si>
  <si>
    <t>ООО "БРЭСТ-Центр"</t>
  </si>
  <si>
    <t>ООО "Нефролайн-Нальчик"</t>
  </si>
  <si>
    <t xml:space="preserve">ИТОГО </t>
  </si>
  <si>
    <t>ООО "Диализ Нальчик"</t>
  </si>
  <si>
    <t>ООО "Центральная поликлиника"</t>
  </si>
  <si>
    <t>ООО "Санаторий "Долинск"</t>
  </si>
  <si>
    <t>ГБУЗ «Стоматологическая поликлиника» г. Нарткала</t>
  </si>
  <si>
    <t>ГБУЗ "Стоматологическая поликлиника" г.Баксан</t>
  </si>
  <si>
    <t>ГБУЗ "Майская стоматологическая поликлиника"</t>
  </si>
  <si>
    <t xml:space="preserve">ГБУЗ "Районная стоматологическая поликлиника" </t>
  </si>
  <si>
    <t>ГБУЗ "Стоматологическая поликлиника № 1"</t>
  </si>
  <si>
    <t xml:space="preserve">ООО Медицинский центр "Диагност" </t>
  </si>
  <si>
    <t xml:space="preserve">ООО Медицинский центр "Видер-Юг" </t>
  </si>
  <si>
    <t xml:space="preserve">ООО "СК НПЦ" </t>
  </si>
  <si>
    <t>ООО "Млада-Дента"</t>
  </si>
  <si>
    <t>ГАУЗ "Прохладненская стоматологическая поликлиника"</t>
  </si>
  <si>
    <t>ГАУЗ "Стоматологическая поликлиника № 2"</t>
  </si>
  <si>
    <r>
      <t xml:space="preserve">ГБУЗ "Городская </t>
    </r>
    <r>
      <rPr>
        <b/>
        <sz val="12"/>
        <rFont val="Times New Roman"/>
        <family val="1"/>
        <charset val="204"/>
      </rPr>
      <t>детская</t>
    </r>
    <r>
      <rPr>
        <sz val="12"/>
        <rFont val="Times New Roman"/>
        <family val="1"/>
        <charset val="204"/>
      </rPr>
      <t xml:space="preserve"> поликлиника № 1"</t>
    </r>
  </si>
  <si>
    <t>январь-март</t>
  </si>
  <si>
    <t>апрель-июнь</t>
  </si>
  <si>
    <t>ООО "Капитал МС"</t>
  </si>
  <si>
    <t>ВСЕГО</t>
  </si>
  <si>
    <t>ООО СМК "РЕСО Мед"</t>
  </si>
  <si>
    <t xml:space="preserve">октябрь-декабрь </t>
  </si>
  <si>
    <t>октябрь-декабрь</t>
  </si>
  <si>
    <t>Задание на 2021 год</t>
  </si>
  <si>
    <t>ООО "М-Лайн"</t>
  </si>
  <si>
    <t>ООО "ПЭТСКАН"</t>
  </si>
  <si>
    <t>ООО "Научно-методический центр клинической лабораторной диагностики СИТИЛАБ"</t>
  </si>
  <si>
    <t>ООО "ПЭТ-Технолоджи диагностика"</t>
  </si>
  <si>
    <t>ООО Глазная клиника "ЛЕНАР" им. академика С.Н. Федорова</t>
  </si>
  <si>
    <t xml:space="preserve">Поквартальное распределение финансового обеспечения медицинской помощи на 2021 год </t>
  </si>
  <si>
    <t>ГБУЗ "Баксанская ЦРБ"</t>
  </si>
  <si>
    <t>ГБУЗ "Диагностический центр" Минздрава КБР</t>
  </si>
  <si>
    <t>ГБУЗ "РДКБ" Минздрава  КБР</t>
  </si>
  <si>
    <t>ГБУЗ "Центр  аллергологии и иммунологии" Минздрава КБР</t>
  </si>
  <si>
    <t>ГБУЗ "ГКБ № 1"</t>
  </si>
  <si>
    <t>ГБУЗ "ГКБ № 2"</t>
  </si>
  <si>
    <t>ГБУЗ "Городская поликлиника № 1" г.о. Нальчик</t>
  </si>
  <si>
    <t>ГБУЗ "Городская поликлиника № 2" г.о. Нальчик</t>
  </si>
  <si>
    <t>ГБУЗ "Городская поликлиника № 3" г.о. Нальчик</t>
  </si>
  <si>
    <t>ГБУЗ "КБЦМК И СМП"</t>
  </si>
  <si>
    <t>ГБУЗ "Кардиологический диспансер" Минздрава КБР</t>
  </si>
  <si>
    <t>ГБУЗ "Кожно-венерологический диспансер" Минздрава КБР</t>
  </si>
  <si>
    <t xml:space="preserve">ГБУЗ "Межрайонная многопрофильная больница"  </t>
  </si>
  <si>
    <t>ГБУЗ "Онкологический диспансер" Минздрава КБР</t>
  </si>
  <si>
    <t>ГБУЗ  "Перинатальный центр" Минздрава КБР</t>
  </si>
  <si>
    <t>ГБУЗ "Республиканская клиническая больница" Минздрава КБР</t>
  </si>
  <si>
    <t>ГБУЗ "РСЦ им. Т.Х. Тхазаплижева" Минздрава  КБР</t>
  </si>
  <si>
    <t>ГБУЗ "ЦПБ СПИДом и ИЗ" Минздрава  КБР</t>
  </si>
  <si>
    <t>ГБУЗ "ЦРБ" Черекского района</t>
  </si>
  <si>
    <t>ГБУЗ "ЦРБ им. Хацукова А.А."</t>
  </si>
  <si>
    <t>ГБУЗ "ЦРБ" г.о. Прохладный и Прохладненского муниципального района</t>
  </si>
  <si>
    <t>ГБУЗ "ЦРБ" Зольского муниципально района</t>
  </si>
  <si>
    <t>ГБУЗ "ЦРБ" Майского муниципального района</t>
  </si>
  <si>
    <t>ГБУЗ "ЦРБ" Терского района</t>
  </si>
  <si>
    <t>ГБУЗ "ЦРБ" Эльбрусского района</t>
  </si>
  <si>
    <t>ГБУЗ "Патологоанатомическое бюро" Минздрава КБР</t>
  </si>
  <si>
    <t>Нефросовет</t>
  </si>
  <si>
    <t>ООО "ЛДЦ "Валео Вита"</t>
  </si>
  <si>
    <t>ООО "СМТ"</t>
  </si>
  <si>
    <t>ООО "ЦДА"</t>
  </si>
  <si>
    <t xml:space="preserve">КБГУ, Кабардино-Балкарский государственный университет  им.Бербекова </t>
  </si>
  <si>
    <t>ФКУЗ "МСЧ МВД России по Кабардино-Балкарской Республике"</t>
  </si>
  <si>
    <t>ООО "СКНЦ"</t>
  </si>
  <si>
    <t>№ п/п</t>
  </si>
  <si>
    <t>ГБУЗ "БСМЭ" Минздрава КБР</t>
  </si>
  <si>
    <t>ГБУЗ "Районная больница" с.п. Заюково</t>
  </si>
  <si>
    <t>ГБУЗ «Участковая больница» с. Эльбрус</t>
  </si>
  <si>
    <t>ГБУЗ "Участковая больница" с.п. Верхняя Балкария</t>
  </si>
  <si>
    <t>Приложение 7</t>
  </si>
  <si>
    <t xml:space="preserve"> от 25.01.2021 г.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</si>
</sst>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000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626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18" borderId="0" applyNumberFormat="0" applyBorder="0" applyAlignment="0" applyProtection="0"/>
    <xf numFmtId="0" fontId="1" fillId="2" borderId="0" applyNumberFormat="0" applyBorder="0" applyAlignment="0" applyProtection="0"/>
    <xf numFmtId="0" fontId="27" fillId="1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1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19" borderId="0" applyNumberFormat="0" applyBorder="0" applyAlignment="0" applyProtection="0"/>
    <xf numFmtId="0" fontId="1" fillId="4" borderId="0" applyNumberFormat="0" applyBorder="0" applyAlignment="0" applyProtection="0"/>
    <xf numFmtId="0" fontId="27" fillId="19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19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20" borderId="0" applyNumberFormat="0" applyBorder="0" applyAlignment="0" applyProtection="0"/>
    <xf numFmtId="0" fontId="1" fillId="5" borderId="0" applyNumberFormat="0" applyBorder="0" applyAlignment="0" applyProtection="0"/>
    <xf numFmtId="0" fontId="27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7" fillId="21" borderId="0" applyNumberFormat="0" applyBorder="0" applyAlignment="0" applyProtection="0"/>
    <xf numFmtId="0" fontId="1" fillId="7" borderId="0" applyNumberFormat="0" applyBorder="0" applyAlignment="0" applyProtection="0"/>
    <xf numFmtId="0" fontId="27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7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22" borderId="0" applyNumberFormat="0" applyBorder="0" applyAlignment="0" applyProtection="0"/>
    <xf numFmtId="0" fontId="1" fillId="8" borderId="0" applyNumberFormat="0" applyBorder="0" applyAlignment="0" applyProtection="0"/>
    <xf numFmtId="0" fontId="27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23" borderId="0" applyNumberFormat="0" applyBorder="0" applyAlignment="0" applyProtection="0"/>
    <xf numFmtId="0" fontId="1" fillId="5" borderId="0" applyNumberFormat="0" applyBorder="0" applyAlignment="0" applyProtection="0"/>
    <xf numFmtId="0" fontId="27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24" borderId="0" applyNumberFormat="0" applyBorder="0" applyAlignment="0" applyProtection="0"/>
    <xf numFmtId="0" fontId="1" fillId="8" borderId="0" applyNumberFormat="0" applyBorder="0" applyAlignment="0" applyProtection="0"/>
    <xf numFmtId="0" fontId="27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25" borderId="0" applyNumberFormat="0" applyBorder="0" applyAlignment="0" applyProtection="0"/>
    <xf numFmtId="0" fontId="1" fillId="4" borderId="0" applyNumberFormat="0" applyBorder="0" applyAlignment="0" applyProtection="0"/>
    <xf numFmtId="0" fontId="27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26" borderId="0" applyNumberFormat="0" applyBorder="0" applyAlignment="0" applyProtection="0"/>
    <xf numFmtId="0" fontId="1" fillId="9" borderId="0" applyNumberFormat="0" applyBorder="0" applyAlignment="0" applyProtection="0"/>
    <xf numFmtId="0" fontId="27" fillId="2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2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27" borderId="0" applyNumberFormat="0" applyBorder="0" applyAlignment="0" applyProtection="0"/>
    <xf numFmtId="0" fontId="1" fillId="3" borderId="0" applyNumberFormat="0" applyBorder="0" applyAlignment="0" applyProtection="0"/>
    <xf numFmtId="0" fontId="27" fillId="2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2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28" borderId="0" applyNumberFormat="0" applyBorder="0" applyAlignment="0" applyProtection="0"/>
    <xf numFmtId="0" fontId="1" fillId="8" borderId="0" applyNumberFormat="0" applyBorder="0" applyAlignment="0" applyProtection="0"/>
    <xf numFmtId="0" fontId="27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29" borderId="0" applyNumberFormat="0" applyBorder="0" applyAlignment="0" applyProtection="0"/>
    <xf numFmtId="0" fontId="1" fillId="5" borderId="0" applyNumberFormat="0" applyBorder="0" applyAlignment="0" applyProtection="0"/>
    <xf numFmtId="0" fontId="27" fillId="2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2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0" borderId="0"/>
    <xf numFmtId="0" fontId="28" fillId="3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8" fillId="3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8" fillId="32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8" fillId="32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8" fillId="33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8" fillId="33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8" fillId="3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8" fillId="3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8" fillId="35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8" fillId="35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9" fillId="36" borderId="12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29" fillId="36" borderId="12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30" fillId="37" borderId="13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30" fillId="37" borderId="13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31" fillId="37" borderId="12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31" fillId="37" borderId="12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18" fillId="16" borderId="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5" fontId="5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33" fillId="0" borderId="14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34" fillId="0" borderId="15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34" fillId="0" borderId="15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35" fillId="0" borderId="16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35" fillId="0" borderId="16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6" fillId="0" borderId="17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7" fillId="38" borderId="18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37" fillId="38" borderId="18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12" fillId="17" borderId="7" applyNumberFormat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9" fillId="3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39" fillId="3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27" fillId="0" borderId="0"/>
    <xf numFmtId="0" fontId="41" fillId="40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41" fillId="40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4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7" fillId="41" borderId="19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27" fillId="41" borderId="19" applyNumberFormat="0" applyFont="0" applyAlignment="0" applyProtection="0"/>
    <xf numFmtId="0" fontId="27" fillId="41" borderId="19" applyNumberFormat="0" applyFont="0" applyAlignment="0" applyProtection="0"/>
    <xf numFmtId="0" fontId="5" fillId="5" borderId="8" applyNumberFormat="0" applyFont="0" applyAlignment="0" applyProtection="0"/>
    <xf numFmtId="0" fontId="17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27" fillId="41" borderId="19" applyNumberFormat="0" applyFont="0" applyAlignment="0" applyProtection="0"/>
    <xf numFmtId="0" fontId="17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17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5" fillId="5" borderId="8" applyNumberFormat="0" applyFont="0" applyAlignment="0" applyProtection="0"/>
    <xf numFmtId="0" fontId="43" fillId="0" borderId="20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43" fillId="0" borderId="20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6" fontId="2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5" fillId="42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45" fillId="42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</cellStyleXfs>
  <cellXfs count="36">
    <xf numFmtId="0" fontId="0" fillId="0" borderId="0" xfId="0"/>
    <xf numFmtId="4" fontId="2" fillId="0" borderId="0" xfId="0" applyNumberFormat="1" applyFont="1" applyFill="1"/>
    <xf numFmtId="4" fontId="46" fillId="0" borderId="0" xfId="0" applyNumberFormat="1" applyFont="1" applyFill="1"/>
    <xf numFmtId="4" fontId="2" fillId="0" borderId="0" xfId="1167" applyNumberFormat="1" applyFont="1" applyFill="1"/>
    <xf numFmtId="4" fontId="25" fillId="0" borderId="0" xfId="1012" applyNumberFormat="1" applyFont="1" applyFill="1" applyAlignment="1">
      <alignment horizontal="right"/>
    </xf>
    <xf numFmtId="4" fontId="2" fillId="0" borderId="0" xfId="0" applyNumberFormat="1" applyFont="1" applyFill="1" applyBorder="1"/>
    <xf numFmtId="4" fontId="7" fillId="0" borderId="0" xfId="0" applyNumberFormat="1" applyFont="1" applyFill="1"/>
    <xf numFmtId="4" fontId="7" fillId="0" borderId="10" xfId="0" applyNumberFormat="1" applyFont="1" applyFill="1" applyBorder="1" applyAlignment="1">
      <alignment horizontal="center" vertical="center" wrapText="1"/>
    </xf>
    <xf numFmtId="4" fontId="2" fillId="0" borderId="10" xfId="1167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left" vertical="center" wrapText="1"/>
    </xf>
    <xf numFmtId="4" fontId="25" fillId="0" borderId="10" xfId="0" applyNumberFormat="1" applyFont="1" applyFill="1" applyBorder="1" applyAlignment="1">
      <alignment horizontal="left" vertical="center"/>
    </xf>
    <xf numFmtId="4" fontId="7" fillId="0" borderId="10" xfId="0" applyNumberFormat="1" applyFont="1" applyFill="1" applyBorder="1" applyAlignment="1"/>
    <xf numFmtId="4" fontId="7" fillId="0" borderId="1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" fontId="2" fillId="0" borderId="0" xfId="1167" applyNumberFormat="1" applyFont="1" applyFill="1" applyBorder="1"/>
    <xf numFmtId="4" fontId="2" fillId="0" borderId="0" xfId="1167" applyNumberFormat="1" applyFont="1" applyFill="1" applyBorder="1" applyAlignment="1">
      <alignment horizontal="right"/>
    </xf>
    <xf numFmtId="3" fontId="25" fillId="0" borderId="10" xfId="0" applyNumberFormat="1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right"/>
    </xf>
    <xf numFmtId="4" fontId="2" fillId="0" borderId="10" xfId="0" applyNumberFormat="1" applyFont="1" applyFill="1" applyBorder="1" applyAlignment="1">
      <alignment horizontal="center" vertical="center" wrapText="1"/>
    </xf>
    <xf numFmtId="3" fontId="48" fillId="0" borderId="10" xfId="0" applyNumberFormat="1" applyFont="1" applyFill="1" applyBorder="1"/>
    <xf numFmtId="4" fontId="25" fillId="0" borderId="10" xfId="0" applyNumberFormat="1" applyFont="1" applyFill="1" applyBorder="1" applyAlignment="1">
      <alignment horizontal="left" wrapText="1"/>
    </xf>
    <xf numFmtId="4" fontId="25" fillId="0" borderId="10" xfId="0" applyNumberFormat="1" applyFont="1" applyFill="1" applyBorder="1"/>
    <xf numFmtId="4" fontId="25" fillId="0" borderId="10" xfId="0" applyNumberFormat="1" applyFont="1" applyFill="1" applyBorder="1" applyAlignment="1">
      <alignment wrapText="1"/>
    </xf>
    <xf numFmtId="3" fontId="7" fillId="0" borderId="10" xfId="1167" applyNumberFormat="1" applyFont="1" applyFill="1" applyBorder="1" applyAlignment="1">
      <alignment horizontal="right"/>
    </xf>
    <xf numFmtId="3" fontId="2" fillId="0" borderId="10" xfId="1167" applyNumberFormat="1" applyFont="1" applyFill="1" applyBorder="1" applyAlignment="1">
      <alignment horizontal="right"/>
    </xf>
    <xf numFmtId="3" fontId="7" fillId="0" borderId="10" xfId="0" applyNumberFormat="1" applyFont="1" applyFill="1" applyBorder="1" applyAlignment="1" applyProtection="1">
      <alignment horizontal="right" wrapText="1"/>
    </xf>
    <xf numFmtId="3" fontId="2" fillId="0" borderId="10" xfId="0" applyNumberFormat="1" applyFont="1" applyFill="1" applyBorder="1" applyAlignment="1" applyProtection="1">
      <alignment horizontal="right" wrapText="1"/>
    </xf>
    <xf numFmtId="3" fontId="2" fillId="0" borderId="10" xfId="0" applyNumberFormat="1" applyFont="1" applyFill="1" applyBorder="1" applyAlignment="1">
      <alignment horizontal="right"/>
    </xf>
    <xf numFmtId="3" fontId="7" fillId="0" borderId="10" xfId="1167" applyNumberFormat="1" applyFont="1" applyFill="1" applyBorder="1" applyAlignment="1" applyProtection="1">
      <alignment horizontal="right" wrapText="1"/>
    </xf>
    <xf numFmtId="4" fontId="2" fillId="0" borderId="0" xfId="0" applyNumberFormat="1" applyFont="1" applyFill="1" applyAlignment="1">
      <alignment horizontal="right"/>
    </xf>
    <xf numFmtId="4" fontId="7" fillId="0" borderId="10" xfId="0" applyNumberFormat="1" applyFont="1" applyFill="1" applyBorder="1" applyAlignment="1">
      <alignment horizontal="center" vertical="center"/>
    </xf>
    <xf numFmtId="4" fontId="7" fillId="0" borderId="11" xfId="0" applyNumberFormat="1" applyFont="1" applyFill="1" applyBorder="1" applyAlignment="1">
      <alignment horizontal="center"/>
    </xf>
    <xf numFmtId="4" fontId="2" fillId="0" borderId="10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/>
    </xf>
    <xf numFmtId="4" fontId="47" fillId="0" borderId="0" xfId="0" applyNumberFormat="1" applyFont="1" applyFill="1" applyAlignment="1">
      <alignment horizontal="right" wrapText="1"/>
    </xf>
  </cellXfs>
  <cellStyles count="1626">
    <cellStyle name="20% - Акцент1 10" xfId="1"/>
    <cellStyle name="20% - Акцент1 11" xfId="2"/>
    <cellStyle name="20% - Акцент1 12" xfId="3"/>
    <cellStyle name="20% - Акцент1 13" xfId="4"/>
    <cellStyle name="20% - Акцент1 14" xfId="5"/>
    <cellStyle name="20% - Акцент1 15" xfId="6"/>
    <cellStyle name="20% - Акцент1 16" xfId="7"/>
    <cellStyle name="20% - Акцент1 17" xfId="8"/>
    <cellStyle name="20% - Акцент1 18" xfId="9"/>
    <cellStyle name="20% - Акцент1 19" xfId="10"/>
    <cellStyle name="20% - Акцент1 2" xfId="11"/>
    <cellStyle name="20% — акцент1 2" xfId="12"/>
    <cellStyle name="20% - Акцент1 2 2" xfId="13"/>
    <cellStyle name="20% — акцент1 2 2" xfId="14"/>
    <cellStyle name="20% - Акцент1 2 3" xfId="15"/>
    <cellStyle name="20% - Акцент1 2 4" xfId="16"/>
    <cellStyle name="20% - Акцент1 2 5" xfId="17"/>
    <cellStyle name="20% - Акцент1 3" xfId="18"/>
    <cellStyle name="20% — акцент1 3" xfId="19"/>
    <cellStyle name="20% - Акцент1 3 2" xfId="20"/>
    <cellStyle name="20% - Акцент1 4" xfId="21"/>
    <cellStyle name="20% - Акцент1 4 2" xfId="22"/>
    <cellStyle name="20% - Акцент1 5" xfId="23"/>
    <cellStyle name="20% - Акцент1 5 2" xfId="24"/>
    <cellStyle name="20% - Акцент1 6" xfId="25"/>
    <cellStyle name="20% - Акцент1 6 2" xfId="26"/>
    <cellStyle name="20% - Акцент1 7" xfId="27"/>
    <cellStyle name="20% - Акцент1 8" xfId="28"/>
    <cellStyle name="20% - Акцент1 9" xfId="29"/>
    <cellStyle name="20% - Акцент2 10" xfId="30"/>
    <cellStyle name="20% - Акцент2 11" xfId="31"/>
    <cellStyle name="20% - Акцент2 12" xfId="32"/>
    <cellStyle name="20% - Акцент2 13" xfId="33"/>
    <cellStyle name="20% - Акцент2 14" xfId="34"/>
    <cellStyle name="20% - Акцент2 15" xfId="35"/>
    <cellStyle name="20% - Акцент2 16" xfId="36"/>
    <cellStyle name="20% - Акцент2 17" xfId="37"/>
    <cellStyle name="20% - Акцент2 18" xfId="38"/>
    <cellStyle name="20% - Акцент2 19" xfId="39"/>
    <cellStyle name="20% - Акцент2 2" xfId="40"/>
    <cellStyle name="20% — акцент2 2" xfId="41"/>
    <cellStyle name="20% - Акцент2 2 2" xfId="42"/>
    <cellStyle name="20% — акцент2 2 2" xfId="43"/>
    <cellStyle name="20% - Акцент2 2 3" xfId="44"/>
    <cellStyle name="20% - Акцент2 2 4" xfId="45"/>
    <cellStyle name="20% - Акцент2 2 5" xfId="46"/>
    <cellStyle name="20% - Акцент2 3" xfId="47"/>
    <cellStyle name="20% — акцент2 3" xfId="48"/>
    <cellStyle name="20% - Акцент2 3 2" xfId="49"/>
    <cellStyle name="20% - Акцент2 4" xfId="50"/>
    <cellStyle name="20% - Акцент2 4 2" xfId="51"/>
    <cellStyle name="20% - Акцент2 5" xfId="52"/>
    <cellStyle name="20% - Акцент2 5 2" xfId="53"/>
    <cellStyle name="20% - Акцент2 6" xfId="54"/>
    <cellStyle name="20% - Акцент2 6 2" xfId="55"/>
    <cellStyle name="20% - Акцент2 7" xfId="56"/>
    <cellStyle name="20% - Акцент2 8" xfId="57"/>
    <cellStyle name="20% - Акцент2 9" xfId="58"/>
    <cellStyle name="20% - Акцент3 10" xfId="59"/>
    <cellStyle name="20% - Акцент3 11" xfId="60"/>
    <cellStyle name="20% - Акцент3 12" xfId="61"/>
    <cellStyle name="20% - Акцент3 13" xfId="62"/>
    <cellStyle name="20% - Акцент3 14" xfId="63"/>
    <cellStyle name="20% - Акцент3 15" xfId="64"/>
    <cellStyle name="20% - Акцент3 16" xfId="65"/>
    <cellStyle name="20% - Акцент3 17" xfId="66"/>
    <cellStyle name="20% - Акцент3 18" xfId="67"/>
    <cellStyle name="20% - Акцент3 19" xfId="68"/>
    <cellStyle name="20% - Акцент3 2" xfId="69"/>
    <cellStyle name="20% — акцент3 2" xfId="70"/>
    <cellStyle name="20% - Акцент3 2 2" xfId="71"/>
    <cellStyle name="20% — акцент3 2 2" xfId="72"/>
    <cellStyle name="20% - Акцент3 2 3" xfId="73"/>
    <cellStyle name="20% - Акцент3 2 4" xfId="74"/>
    <cellStyle name="20% - Акцент3 2 5" xfId="75"/>
    <cellStyle name="20% - Акцент3 3" xfId="76"/>
    <cellStyle name="20% — акцент3 3" xfId="77"/>
    <cellStyle name="20% - Акцент3 3 2" xfId="78"/>
    <cellStyle name="20% - Акцент3 4" xfId="79"/>
    <cellStyle name="20% - Акцент3 4 2" xfId="80"/>
    <cellStyle name="20% - Акцент3 5" xfId="81"/>
    <cellStyle name="20% - Акцент3 5 2" xfId="82"/>
    <cellStyle name="20% - Акцент3 6" xfId="83"/>
    <cellStyle name="20% - Акцент3 6 2" xfId="84"/>
    <cellStyle name="20% - Акцент3 7" xfId="85"/>
    <cellStyle name="20% - Акцент3 8" xfId="86"/>
    <cellStyle name="20% - Акцент3 9" xfId="87"/>
    <cellStyle name="20% - Акцент4 10" xfId="88"/>
    <cellStyle name="20% - Акцент4 11" xfId="89"/>
    <cellStyle name="20% - Акцент4 12" xfId="90"/>
    <cellStyle name="20% - Акцент4 13" xfId="91"/>
    <cellStyle name="20% - Акцент4 14" xfId="92"/>
    <cellStyle name="20% - Акцент4 15" xfId="93"/>
    <cellStyle name="20% - Акцент4 16" xfId="94"/>
    <cellStyle name="20% - Акцент4 17" xfId="95"/>
    <cellStyle name="20% - Акцент4 18" xfId="96"/>
    <cellStyle name="20% - Акцент4 19" xfId="97"/>
    <cellStyle name="20% - Акцент4 2" xfId="98"/>
    <cellStyle name="20% — акцент4 2" xfId="99"/>
    <cellStyle name="20% - Акцент4 2 2" xfId="100"/>
    <cellStyle name="20% — акцент4 2 2" xfId="101"/>
    <cellStyle name="20% - Акцент4 2 3" xfId="102"/>
    <cellStyle name="20% - Акцент4 2 4" xfId="103"/>
    <cellStyle name="20% - Акцент4 2 5" xfId="104"/>
    <cellStyle name="20% - Акцент4 3" xfId="105"/>
    <cellStyle name="20% — акцент4 3" xfId="106"/>
    <cellStyle name="20% - Акцент4 3 2" xfId="107"/>
    <cellStyle name="20% - Акцент4 4" xfId="108"/>
    <cellStyle name="20% - Акцент4 4 2" xfId="109"/>
    <cellStyle name="20% - Акцент4 5" xfId="110"/>
    <cellStyle name="20% - Акцент4 5 2" xfId="111"/>
    <cellStyle name="20% - Акцент4 6" xfId="112"/>
    <cellStyle name="20% - Акцент4 6 2" xfId="113"/>
    <cellStyle name="20% - Акцент4 7" xfId="114"/>
    <cellStyle name="20% - Акцент4 8" xfId="115"/>
    <cellStyle name="20% - Акцент4 9" xfId="116"/>
    <cellStyle name="20% - Акцент5 10" xfId="117"/>
    <cellStyle name="20% - Акцент5 11" xfId="118"/>
    <cellStyle name="20% - Акцент5 12" xfId="119"/>
    <cellStyle name="20% - Акцент5 13" xfId="120"/>
    <cellStyle name="20% - Акцент5 14" xfId="121"/>
    <cellStyle name="20% - Акцент5 15" xfId="122"/>
    <cellStyle name="20% - Акцент5 16" xfId="123"/>
    <cellStyle name="20% - Акцент5 17" xfId="124"/>
    <cellStyle name="20% - Акцент5 18" xfId="125"/>
    <cellStyle name="20% - Акцент5 19" xfId="126"/>
    <cellStyle name="20% - Акцент5 2" xfId="127"/>
    <cellStyle name="20% — акцент5 2" xfId="128"/>
    <cellStyle name="20% - Акцент5 2 2" xfId="129"/>
    <cellStyle name="20% — акцент5 2 2" xfId="130"/>
    <cellStyle name="20% - Акцент5 2 3" xfId="131"/>
    <cellStyle name="20% - Акцент5 2 4" xfId="132"/>
    <cellStyle name="20% - Акцент5 2 5" xfId="133"/>
    <cellStyle name="20% - Акцент5 3" xfId="134"/>
    <cellStyle name="20% — акцент5 3" xfId="135"/>
    <cellStyle name="20% - Акцент5 3 2" xfId="136"/>
    <cellStyle name="20% - Акцент5 4" xfId="137"/>
    <cellStyle name="20% - Акцент5 4 2" xfId="138"/>
    <cellStyle name="20% - Акцент5 5" xfId="139"/>
    <cellStyle name="20% - Акцент5 5 2" xfId="140"/>
    <cellStyle name="20% - Акцент5 6" xfId="141"/>
    <cellStyle name="20% - Акцент5 6 2" xfId="142"/>
    <cellStyle name="20% - Акцент5 7" xfId="143"/>
    <cellStyle name="20% - Акцент5 8" xfId="144"/>
    <cellStyle name="20% - Акцент5 9" xfId="145"/>
    <cellStyle name="20% - Акцент6 10" xfId="146"/>
    <cellStyle name="20% - Акцент6 11" xfId="147"/>
    <cellStyle name="20% - Акцент6 12" xfId="148"/>
    <cellStyle name="20% - Акцент6 13" xfId="149"/>
    <cellStyle name="20% - Акцент6 14" xfId="150"/>
    <cellStyle name="20% - Акцент6 15" xfId="151"/>
    <cellStyle name="20% - Акцент6 16" xfId="152"/>
    <cellStyle name="20% - Акцент6 17" xfId="153"/>
    <cellStyle name="20% - Акцент6 18" xfId="154"/>
    <cellStyle name="20% - Акцент6 19" xfId="155"/>
    <cellStyle name="20% - Акцент6 2" xfId="156"/>
    <cellStyle name="20% — акцент6 2" xfId="157"/>
    <cellStyle name="20% - Акцент6 2 2" xfId="158"/>
    <cellStyle name="20% — акцент6 2 2" xfId="159"/>
    <cellStyle name="20% - Акцент6 2 3" xfId="160"/>
    <cellStyle name="20% - Акцент6 2 4" xfId="161"/>
    <cellStyle name="20% - Акцент6 2 5" xfId="162"/>
    <cellStyle name="20% - Акцент6 3" xfId="163"/>
    <cellStyle name="20% — акцент6 3" xfId="164"/>
    <cellStyle name="20% - Акцент6 3 2" xfId="165"/>
    <cellStyle name="20% - Акцент6 4" xfId="166"/>
    <cellStyle name="20% - Акцент6 4 2" xfId="167"/>
    <cellStyle name="20% - Акцент6 5" xfId="168"/>
    <cellStyle name="20% - Акцент6 5 2" xfId="169"/>
    <cellStyle name="20% - Акцент6 6" xfId="170"/>
    <cellStyle name="20% - Акцент6 6 2" xfId="171"/>
    <cellStyle name="20% - Акцент6 7" xfId="172"/>
    <cellStyle name="20% - Акцент6 8" xfId="173"/>
    <cellStyle name="20% - Акцент6 9" xfId="174"/>
    <cellStyle name="40% - Акцент1 10" xfId="175"/>
    <cellStyle name="40% - Акцент1 11" xfId="176"/>
    <cellStyle name="40% - Акцент1 12" xfId="177"/>
    <cellStyle name="40% - Акцент1 13" xfId="178"/>
    <cellStyle name="40% - Акцент1 14" xfId="179"/>
    <cellStyle name="40% - Акцент1 15" xfId="180"/>
    <cellStyle name="40% - Акцент1 16" xfId="181"/>
    <cellStyle name="40% - Акцент1 17" xfId="182"/>
    <cellStyle name="40% - Акцент1 18" xfId="183"/>
    <cellStyle name="40% - Акцент1 19" xfId="184"/>
    <cellStyle name="40% - Акцент1 2" xfId="185"/>
    <cellStyle name="40% — акцент1 2" xfId="186"/>
    <cellStyle name="40% - Акцент1 2 2" xfId="187"/>
    <cellStyle name="40% — акцент1 2 2" xfId="188"/>
    <cellStyle name="40% - Акцент1 2 3" xfId="189"/>
    <cellStyle name="40% - Акцент1 2 4" xfId="190"/>
    <cellStyle name="40% - Акцент1 2 5" xfId="191"/>
    <cellStyle name="40% - Акцент1 3" xfId="192"/>
    <cellStyle name="40% — акцент1 3" xfId="193"/>
    <cellStyle name="40% - Акцент1 3 2" xfId="194"/>
    <cellStyle name="40% - Акцент1 4" xfId="195"/>
    <cellStyle name="40% - Акцент1 4 2" xfId="196"/>
    <cellStyle name="40% - Акцент1 5" xfId="197"/>
    <cellStyle name="40% - Акцент1 5 2" xfId="198"/>
    <cellStyle name="40% - Акцент1 6" xfId="199"/>
    <cellStyle name="40% - Акцент1 6 2" xfId="200"/>
    <cellStyle name="40% - Акцент1 7" xfId="201"/>
    <cellStyle name="40% - Акцент1 8" xfId="202"/>
    <cellStyle name="40% - Акцент1 9" xfId="203"/>
    <cellStyle name="40% - Акцент2 10" xfId="204"/>
    <cellStyle name="40% - Акцент2 11" xfId="205"/>
    <cellStyle name="40% - Акцент2 12" xfId="206"/>
    <cellStyle name="40% - Акцент2 13" xfId="207"/>
    <cellStyle name="40% - Акцент2 14" xfId="208"/>
    <cellStyle name="40% - Акцент2 15" xfId="209"/>
    <cellStyle name="40% - Акцент2 16" xfId="210"/>
    <cellStyle name="40% - Акцент2 17" xfId="211"/>
    <cellStyle name="40% - Акцент2 18" xfId="212"/>
    <cellStyle name="40% - Акцент2 19" xfId="213"/>
    <cellStyle name="40% - Акцент2 2" xfId="214"/>
    <cellStyle name="40% — акцент2 2" xfId="215"/>
    <cellStyle name="40% - Акцент2 2 2" xfId="216"/>
    <cellStyle name="40% — акцент2 2 2" xfId="217"/>
    <cellStyle name="40% - Акцент2 2 3" xfId="218"/>
    <cellStyle name="40% - Акцент2 2 4" xfId="219"/>
    <cellStyle name="40% - Акцент2 2 5" xfId="220"/>
    <cellStyle name="40% - Акцент2 3" xfId="221"/>
    <cellStyle name="40% — акцент2 3" xfId="222"/>
    <cellStyle name="40% - Акцент2 3 2" xfId="223"/>
    <cellStyle name="40% - Акцент2 4" xfId="224"/>
    <cellStyle name="40% - Акцент2 4 2" xfId="225"/>
    <cellStyle name="40% - Акцент2 5" xfId="226"/>
    <cellStyle name="40% - Акцент2 5 2" xfId="227"/>
    <cellStyle name="40% - Акцент2 6" xfId="228"/>
    <cellStyle name="40% - Акцент2 6 2" xfId="229"/>
    <cellStyle name="40% - Акцент2 7" xfId="230"/>
    <cellStyle name="40% - Акцент2 8" xfId="231"/>
    <cellStyle name="40% - Акцент2 9" xfId="232"/>
    <cellStyle name="40% - Акцент3 10" xfId="233"/>
    <cellStyle name="40% - Акцент3 11" xfId="234"/>
    <cellStyle name="40% - Акцент3 12" xfId="235"/>
    <cellStyle name="40% - Акцент3 13" xfId="236"/>
    <cellStyle name="40% - Акцент3 14" xfId="237"/>
    <cellStyle name="40% - Акцент3 15" xfId="238"/>
    <cellStyle name="40% - Акцент3 16" xfId="239"/>
    <cellStyle name="40% - Акцент3 17" xfId="240"/>
    <cellStyle name="40% - Акцент3 18" xfId="241"/>
    <cellStyle name="40% - Акцент3 19" xfId="242"/>
    <cellStyle name="40% - Акцент3 2" xfId="243"/>
    <cellStyle name="40% — акцент3 2" xfId="244"/>
    <cellStyle name="40% - Акцент3 2 2" xfId="245"/>
    <cellStyle name="40% — акцент3 2 2" xfId="246"/>
    <cellStyle name="40% - Акцент3 2 3" xfId="247"/>
    <cellStyle name="40% - Акцент3 2 4" xfId="248"/>
    <cellStyle name="40% - Акцент3 2 5" xfId="249"/>
    <cellStyle name="40% - Акцент3 3" xfId="250"/>
    <cellStyle name="40% — акцент3 3" xfId="251"/>
    <cellStyle name="40% - Акцент3 3 2" xfId="252"/>
    <cellStyle name="40% - Акцент3 4" xfId="253"/>
    <cellStyle name="40% - Акцент3 4 2" xfId="254"/>
    <cellStyle name="40% - Акцент3 5" xfId="255"/>
    <cellStyle name="40% - Акцент3 5 2" xfId="256"/>
    <cellStyle name="40% - Акцент3 6" xfId="257"/>
    <cellStyle name="40% - Акцент3 6 2" xfId="258"/>
    <cellStyle name="40% - Акцент3 7" xfId="259"/>
    <cellStyle name="40% - Акцент3 8" xfId="260"/>
    <cellStyle name="40% - Акцент3 9" xfId="261"/>
    <cellStyle name="40% - Акцент4 10" xfId="262"/>
    <cellStyle name="40% - Акцент4 11" xfId="263"/>
    <cellStyle name="40% - Акцент4 12" xfId="264"/>
    <cellStyle name="40% - Акцент4 13" xfId="265"/>
    <cellStyle name="40% - Акцент4 14" xfId="266"/>
    <cellStyle name="40% - Акцент4 15" xfId="267"/>
    <cellStyle name="40% - Акцент4 16" xfId="268"/>
    <cellStyle name="40% - Акцент4 17" xfId="269"/>
    <cellStyle name="40% - Акцент4 18" xfId="270"/>
    <cellStyle name="40% - Акцент4 19" xfId="271"/>
    <cellStyle name="40% - Акцент4 2" xfId="272"/>
    <cellStyle name="40% — акцент4 2" xfId="273"/>
    <cellStyle name="40% - Акцент4 2 2" xfId="274"/>
    <cellStyle name="40% — акцент4 2 2" xfId="275"/>
    <cellStyle name="40% - Акцент4 2 3" xfId="276"/>
    <cellStyle name="40% - Акцент4 2 4" xfId="277"/>
    <cellStyle name="40% - Акцент4 2 5" xfId="278"/>
    <cellStyle name="40% - Акцент4 3" xfId="279"/>
    <cellStyle name="40% — акцент4 3" xfId="280"/>
    <cellStyle name="40% - Акцент4 3 2" xfId="281"/>
    <cellStyle name="40% - Акцент4 4" xfId="282"/>
    <cellStyle name="40% - Акцент4 4 2" xfId="283"/>
    <cellStyle name="40% - Акцент4 5" xfId="284"/>
    <cellStyle name="40% - Акцент4 5 2" xfId="285"/>
    <cellStyle name="40% - Акцент4 6" xfId="286"/>
    <cellStyle name="40% - Акцент4 6 2" xfId="287"/>
    <cellStyle name="40% - Акцент4 7" xfId="288"/>
    <cellStyle name="40% - Акцент4 8" xfId="289"/>
    <cellStyle name="40% - Акцент4 9" xfId="290"/>
    <cellStyle name="40% - Акцент5 10" xfId="291"/>
    <cellStyle name="40% - Акцент5 11" xfId="292"/>
    <cellStyle name="40% - Акцент5 12" xfId="293"/>
    <cellStyle name="40% - Акцент5 13" xfId="294"/>
    <cellStyle name="40% - Акцент5 14" xfId="295"/>
    <cellStyle name="40% - Акцент5 15" xfId="296"/>
    <cellStyle name="40% - Акцент5 16" xfId="297"/>
    <cellStyle name="40% - Акцент5 17" xfId="298"/>
    <cellStyle name="40% - Акцент5 18" xfId="299"/>
    <cellStyle name="40% - Акцент5 19" xfId="300"/>
    <cellStyle name="40% - Акцент5 2" xfId="301"/>
    <cellStyle name="40% — акцент5 2" xfId="302"/>
    <cellStyle name="40% - Акцент5 2 2" xfId="303"/>
    <cellStyle name="40% — акцент5 2 2" xfId="304"/>
    <cellStyle name="40% - Акцент5 2 3" xfId="305"/>
    <cellStyle name="40% - Акцент5 2 4" xfId="306"/>
    <cellStyle name="40% - Акцент5 2 5" xfId="307"/>
    <cellStyle name="40% - Акцент5 3" xfId="308"/>
    <cellStyle name="40% — акцент5 3" xfId="309"/>
    <cellStyle name="40% - Акцент5 3 2" xfId="310"/>
    <cellStyle name="40% - Акцент5 4" xfId="311"/>
    <cellStyle name="40% - Акцент5 4 2" xfId="312"/>
    <cellStyle name="40% - Акцент5 5" xfId="313"/>
    <cellStyle name="40% - Акцент5 5 2" xfId="314"/>
    <cellStyle name="40% - Акцент5 6" xfId="315"/>
    <cellStyle name="40% - Акцент5 6 2" xfId="316"/>
    <cellStyle name="40% - Акцент5 7" xfId="317"/>
    <cellStyle name="40% - Акцент5 8" xfId="318"/>
    <cellStyle name="40% - Акцент5 9" xfId="319"/>
    <cellStyle name="40% - Акцент6 10" xfId="320"/>
    <cellStyle name="40% - Акцент6 11" xfId="321"/>
    <cellStyle name="40% - Акцент6 12" xfId="322"/>
    <cellStyle name="40% - Акцент6 13" xfId="323"/>
    <cellStyle name="40% - Акцент6 14" xfId="324"/>
    <cellStyle name="40% - Акцент6 15" xfId="325"/>
    <cellStyle name="40% - Акцент6 16" xfId="326"/>
    <cellStyle name="40% - Акцент6 17" xfId="327"/>
    <cellStyle name="40% - Акцент6 18" xfId="328"/>
    <cellStyle name="40% - Акцент6 19" xfId="329"/>
    <cellStyle name="40% - Акцент6 2" xfId="330"/>
    <cellStyle name="40% — акцент6 2" xfId="331"/>
    <cellStyle name="40% - Акцент6 2 2" xfId="332"/>
    <cellStyle name="40% — акцент6 2 2" xfId="333"/>
    <cellStyle name="40% - Акцент6 2 3" xfId="334"/>
    <cellStyle name="40% - Акцент6 2 4" xfId="335"/>
    <cellStyle name="40% - Акцент6 2 5" xfId="336"/>
    <cellStyle name="40% - Акцент6 3" xfId="337"/>
    <cellStyle name="40% — акцент6 3" xfId="338"/>
    <cellStyle name="40% - Акцент6 3 2" xfId="339"/>
    <cellStyle name="40% - Акцент6 4" xfId="340"/>
    <cellStyle name="40% - Акцент6 4 2" xfId="341"/>
    <cellStyle name="40% - Акцент6 5" xfId="342"/>
    <cellStyle name="40% - Акцент6 5 2" xfId="343"/>
    <cellStyle name="40% - Акцент6 6" xfId="344"/>
    <cellStyle name="40% - Акцент6 6 2" xfId="345"/>
    <cellStyle name="40% - Акцент6 7" xfId="346"/>
    <cellStyle name="40% - Акцент6 8" xfId="347"/>
    <cellStyle name="40% - Акцент6 9" xfId="348"/>
    <cellStyle name="60% - Акцент1 10" xfId="349"/>
    <cellStyle name="60% - Акцент1 11" xfId="350"/>
    <cellStyle name="60% - Акцент1 12" xfId="351"/>
    <cellStyle name="60% - Акцент1 13" xfId="352"/>
    <cellStyle name="60% - Акцент1 14" xfId="353"/>
    <cellStyle name="60% - Акцент1 15" xfId="354"/>
    <cellStyle name="60% - Акцент1 16" xfId="355"/>
    <cellStyle name="60% - Акцент1 17" xfId="356"/>
    <cellStyle name="60% - Акцент1 18" xfId="357"/>
    <cellStyle name="60% - Акцент1 19" xfId="358"/>
    <cellStyle name="60% - Акцент1 2" xfId="359"/>
    <cellStyle name="60% - Акцент1 2 2" xfId="360"/>
    <cellStyle name="60% - Акцент1 2 3" xfId="361"/>
    <cellStyle name="60% - Акцент1 2 4" xfId="362"/>
    <cellStyle name="60% - Акцент1 2 5" xfId="363"/>
    <cellStyle name="60% - Акцент1 3" xfId="364"/>
    <cellStyle name="60% - Акцент1 3 2" xfId="365"/>
    <cellStyle name="60% - Акцент1 4" xfId="366"/>
    <cellStyle name="60% - Акцент1 4 2" xfId="367"/>
    <cellStyle name="60% - Акцент1 5" xfId="368"/>
    <cellStyle name="60% - Акцент1 5 2" xfId="369"/>
    <cellStyle name="60% - Акцент1 6" xfId="370"/>
    <cellStyle name="60% - Акцент1 6 2" xfId="371"/>
    <cellStyle name="60% - Акцент1 7" xfId="372"/>
    <cellStyle name="60% - Акцент1 8" xfId="373"/>
    <cellStyle name="60% - Акцент1 9" xfId="374"/>
    <cellStyle name="60% - Акцент2 10" xfId="375"/>
    <cellStyle name="60% - Акцент2 11" xfId="376"/>
    <cellStyle name="60% - Акцент2 12" xfId="377"/>
    <cellStyle name="60% - Акцент2 13" xfId="378"/>
    <cellStyle name="60% - Акцент2 14" xfId="379"/>
    <cellStyle name="60% - Акцент2 15" xfId="380"/>
    <cellStyle name="60% - Акцент2 16" xfId="381"/>
    <cellStyle name="60% - Акцент2 17" xfId="382"/>
    <cellStyle name="60% - Акцент2 18" xfId="383"/>
    <cellStyle name="60% - Акцент2 19" xfId="384"/>
    <cellStyle name="60% - Акцент2 2" xfId="385"/>
    <cellStyle name="60% - Акцент2 2 2" xfId="386"/>
    <cellStyle name="60% - Акцент2 2 3" xfId="387"/>
    <cellStyle name="60% - Акцент2 2 4" xfId="388"/>
    <cellStyle name="60% - Акцент2 2 5" xfId="389"/>
    <cellStyle name="60% - Акцент2 3" xfId="390"/>
    <cellStyle name="60% - Акцент2 3 2" xfId="391"/>
    <cellStyle name="60% - Акцент2 4" xfId="392"/>
    <cellStyle name="60% - Акцент2 4 2" xfId="393"/>
    <cellStyle name="60% - Акцент2 5" xfId="394"/>
    <cellStyle name="60% - Акцент2 5 2" xfId="395"/>
    <cellStyle name="60% - Акцент2 6" xfId="396"/>
    <cellStyle name="60% - Акцент2 6 2" xfId="397"/>
    <cellStyle name="60% - Акцент2 7" xfId="398"/>
    <cellStyle name="60% - Акцент2 8" xfId="399"/>
    <cellStyle name="60% - Акцент2 9" xfId="400"/>
    <cellStyle name="60% - Акцент3 10" xfId="401"/>
    <cellStyle name="60% - Акцент3 11" xfId="402"/>
    <cellStyle name="60% - Акцент3 12" xfId="403"/>
    <cellStyle name="60% - Акцент3 13" xfId="404"/>
    <cellStyle name="60% - Акцент3 14" xfId="405"/>
    <cellStyle name="60% - Акцент3 15" xfId="406"/>
    <cellStyle name="60% - Акцент3 16" xfId="407"/>
    <cellStyle name="60% - Акцент3 17" xfId="408"/>
    <cellStyle name="60% - Акцент3 18" xfId="409"/>
    <cellStyle name="60% - Акцент3 19" xfId="410"/>
    <cellStyle name="60% - Акцент3 2" xfId="411"/>
    <cellStyle name="60% - Акцент3 2 2" xfId="412"/>
    <cellStyle name="60% - Акцент3 2 3" xfId="413"/>
    <cellStyle name="60% - Акцент3 2 4" xfId="414"/>
    <cellStyle name="60% - Акцент3 2 5" xfId="415"/>
    <cellStyle name="60% - Акцент3 3" xfId="416"/>
    <cellStyle name="60% - Акцент3 3 2" xfId="417"/>
    <cellStyle name="60% - Акцент3 4" xfId="418"/>
    <cellStyle name="60% - Акцент3 4 2" xfId="419"/>
    <cellStyle name="60% - Акцент3 5" xfId="420"/>
    <cellStyle name="60% - Акцент3 5 2" xfId="421"/>
    <cellStyle name="60% - Акцент3 6" xfId="422"/>
    <cellStyle name="60% - Акцент3 6 2" xfId="423"/>
    <cellStyle name="60% - Акцент3 7" xfId="424"/>
    <cellStyle name="60% - Акцент3 8" xfId="425"/>
    <cellStyle name="60% - Акцент3 9" xfId="426"/>
    <cellStyle name="60% - Акцент4 10" xfId="427"/>
    <cellStyle name="60% - Акцент4 11" xfId="428"/>
    <cellStyle name="60% - Акцент4 12" xfId="429"/>
    <cellStyle name="60% - Акцент4 13" xfId="430"/>
    <cellStyle name="60% - Акцент4 14" xfId="431"/>
    <cellStyle name="60% - Акцент4 15" xfId="432"/>
    <cellStyle name="60% - Акцент4 16" xfId="433"/>
    <cellStyle name="60% - Акцент4 17" xfId="434"/>
    <cellStyle name="60% - Акцент4 18" xfId="435"/>
    <cellStyle name="60% - Акцент4 19" xfId="436"/>
    <cellStyle name="60% - Акцент4 2" xfId="437"/>
    <cellStyle name="60% - Акцент4 2 2" xfId="438"/>
    <cellStyle name="60% - Акцент4 2 3" xfId="439"/>
    <cellStyle name="60% - Акцент4 2 4" xfId="440"/>
    <cellStyle name="60% - Акцент4 2 5" xfId="441"/>
    <cellStyle name="60% - Акцент4 3" xfId="442"/>
    <cellStyle name="60% - Акцент4 3 2" xfId="443"/>
    <cellStyle name="60% - Акцент4 4" xfId="444"/>
    <cellStyle name="60% - Акцент4 4 2" xfId="445"/>
    <cellStyle name="60% - Акцент4 5" xfId="446"/>
    <cellStyle name="60% - Акцент4 5 2" xfId="447"/>
    <cellStyle name="60% - Акцент4 6" xfId="448"/>
    <cellStyle name="60% - Акцент4 6 2" xfId="449"/>
    <cellStyle name="60% - Акцент4 7" xfId="450"/>
    <cellStyle name="60% - Акцент4 8" xfId="451"/>
    <cellStyle name="60% - Акцент4 9" xfId="452"/>
    <cellStyle name="60% - Акцент5 10" xfId="453"/>
    <cellStyle name="60% - Акцент5 11" xfId="454"/>
    <cellStyle name="60% - Акцент5 12" xfId="455"/>
    <cellStyle name="60% - Акцент5 13" xfId="456"/>
    <cellStyle name="60% - Акцент5 14" xfId="457"/>
    <cellStyle name="60% - Акцент5 15" xfId="458"/>
    <cellStyle name="60% - Акцент5 16" xfId="459"/>
    <cellStyle name="60% - Акцент5 17" xfId="460"/>
    <cellStyle name="60% - Акцент5 18" xfId="461"/>
    <cellStyle name="60% - Акцент5 19" xfId="462"/>
    <cellStyle name="60% - Акцент5 2" xfId="463"/>
    <cellStyle name="60% - Акцент5 2 2" xfId="464"/>
    <cellStyle name="60% - Акцент5 2 3" xfId="465"/>
    <cellStyle name="60% - Акцент5 2 4" xfId="466"/>
    <cellStyle name="60% - Акцент5 2 5" xfId="467"/>
    <cellStyle name="60% - Акцент5 3" xfId="468"/>
    <cellStyle name="60% - Акцент5 3 2" xfId="469"/>
    <cellStyle name="60% - Акцент5 4" xfId="470"/>
    <cellStyle name="60% - Акцент5 4 2" xfId="471"/>
    <cellStyle name="60% - Акцент5 5" xfId="472"/>
    <cellStyle name="60% - Акцент5 5 2" xfId="473"/>
    <cellStyle name="60% - Акцент5 6" xfId="474"/>
    <cellStyle name="60% - Акцент5 6 2" xfId="475"/>
    <cellStyle name="60% - Акцент5 7" xfId="476"/>
    <cellStyle name="60% - Акцент5 8" xfId="477"/>
    <cellStyle name="60% - Акцент5 9" xfId="478"/>
    <cellStyle name="60% - Акцент6 10" xfId="479"/>
    <cellStyle name="60% - Акцент6 11" xfId="480"/>
    <cellStyle name="60% - Акцент6 12" xfId="481"/>
    <cellStyle name="60% - Акцент6 13" xfId="482"/>
    <cellStyle name="60% - Акцент6 14" xfId="483"/>
    <cellStyle name="60% - Акцент6 15" xfId="484"/>
    <cellStyle name="60% - Акцент6 16" xfId="485"/>
    <cellStyle name="60% - Акцент6 17" xfId="486"/>
    <cellStyle name="60% - Акцент6 18" xfId="487"/>
    <cellStyle name="60% - Акцент6 19" xfId="488"/>
    <cellStyle name="60% - Акцент6 2" xfId="489"/>
    <cellStyle name="60% - Акцент6 2 2" xfId="490"/>
    <cellStyle name="60% - Акцент6 2 3" xfId="491"/>
    <cellStyle name="60% - Акцент6 2 4" xfId="492"/>
    <cellStyle name="60% - Акцент6 2 5" xfId="493"/>
    <cellStyle name="60% - Акцент6 3" xfId="494"/>
    <cellStyle name="60% - Акцент6 3 2" xfId="495"/>
    <cellStyle name="60% - Акцент6 4" xfId="496"/>
    <cellStyle name="60% - Акцент6 4 2" xfId="497"/>
    <cellStyle name="60% - Акцент6 5" xfId="498"/>
    <cellStyle name="60% - Акцент6 5 2" xfId="499"/>
    <cellStyle name="60% - Акцент6 6" xfId="500"/>
    <cellStyle name="60% - Акцент6 6 2" xfId="501"/>
    <cellStyle name="60% - Акцент6 7" xfId="502"/>
    <cellStyle name="60% - Акцент6 8" xfId="503"/>
    <cellStyle name="60% - Акцент6 9" xfId="504"/>
    <cellStyle name="Normal_Sheet2" xfId="505"/>
    <cellStyle name="Акцент1" xfId="506" builtinId="29" customBuiltin="1"/>
    <cellStyle name="Акцент1 10" xfId="507"/>
    <cellStyle name="Акцент1 11" xfId="508"/>
    <cellStyle name="Акцент1 12" xfId="509"/>
    <cellStyle name="Акцент1 13" xfId="510"/>
    <cellStyle name="Акцент1 14" xfId="511"/>
    <cellStyle name="Акцент1 15" xfId="512"/>
    <cellStyle name="Акцент1 16" xfId="513"/>
    <cellStyle name="Акцент1 17" xfId="514"/>
    <cellStyle name="Акцент1 18" xfId="515"/>
    <cellStyle name="Акцент1 19" xfId="516"/>
    <cellStyle name="Акцент1 2" xfId="517"/>
    <cellStyle name="Акцент1 2 2" xfId="518"/>
    <cellStyle name="Акцент1 2 2 2" xfId="519"/>
    <cellStyle name="Акцент1 2 3" xfId="520"/>
    <cellStyle name="Акцент1 2 4" xfId="521"/>
    <cellStyle name="Акцент1 2 5" xfId="522"/>
    <cellStyle name="Акцент1 3" xfId="523"/>
    <cellStyle name="Акцент1 3 2" xfId="524"/>
    <cellStyle name="Акцент1 4" xfId="525"/>
    <cellStyle name="Акцент1 4 2" xfId="526"/>
    <cellStyle name="Акцент1 5" xfId="527"/>
    <cellStyle name="Акцент1 5 2" xfId="528"/>
    <cellStyle name="Акцент1 6" xfId="529"/>
    <cellStyle name="Акцент1 6 2" xfId="530"/>
    <cellStyle name="Акцент1 7" xfId="531"/>
    <cellStyle name="Акцент1 8" xfId="532"/>
    <cellStyle name="Акцент1 9" xfId="533"/>
    <cellStyle name="Акцент2" xfId="534" builtinId="33" customBuiltin="1"/>
    <cellStyle name="Акцент2 10" xfId="535"/>
    <cellStyle name="Акцент2 11" xfId="536"/>
    <cellStyle name="Акцент2 12" xfId="537"/>
    <cellStyle name="Акцент2 13" xfId="538"/>
    <cellStyle name="Акцент2 14" xfId="539"/>
    <cellStyle name="Акцент2 15" xfId="540"/>
    <cellStyle name="Акцент2 16" xfId="541"/>
    <cellStyle name="Акцент2 17" xfId="542"/>
    <cellStyle name="Акцент2 18" xfId="543"/>
    <cellStyle name="Акцент2 19" xfId="544"/>
    <cellStyle name="Акцент2 2" xfId="545"/>
    <cellStyle name="Акцент2 2 2" xfId="546"/>
    <cellStyle name="Акцент2 2 2 2" xfId="547"/>
    <cellStyle name="Акцент2 2 3" xfId="548"/>
    <cellStyle name="Акцент2 2 4" xfId="549"/>
    <cellStyle name="Акцент2 2 5" xfId="550"/>
    <cellStyle name="Акцент2 3" xfId="551"/>
    <cellStyle name="Акцент2 3 2" xfId="552"/>
    <cellStyle name="Акцент2 4" xfId="553"/>
    <cellStyle name="Акцент2 4 2" xfId="554"/>
    <cellStyle name="Акцент2 5" xfId="555"/>
    <cellStyle name="Акцент2 5 2" xfId="556"/>
    <cellStyle name="Акцент2 6" xfId="557"/>
    <cellStyle name="Акцент2 6 2" xfId="558"/>
    <cellStyle name="Акцент2 7" xfId="559"/>
    <cellStyle name="Акцент2 8" xfId="560"/>
    <cellStyle name="Акцент2 9" xfId="561"/>
    <cellStyle name="Акцент3" xfId="562" builtinId="37" customBuiltin="1"/>
    <cellStyle name="Акцент3 10" xfId="563"/>
    <cellStyle name="Акцент3 11" xfId="564"/>
    <cellStyle name="Акцент3 12" xfId="565"/>
    <cellStyle name="Акцент3 13" xfId="566"/>
    <cellStyle name="Акцент3 14" xfId="567"/>
    <cellStyle name="Акцент3 15" xfId="568"/>
    <cellStyle name="Акцент3 16" xfId="569"/>
    <cellStyle name="Акцент3 17" xfId="570"/>
    <cellStyle name="Акцент3 18" xfId="571"/>
    <cellStyle name="Акцент3 19" xfId="572"/>
    <cellStyle name="Акцент3 2" xfId="573"/>
    <cellStyle name="Акцент3 2 2" xfId="574"/>
    <cellStyle name="Акцент3 2 2 2" xfId="575"/>
    <cellStyle name="Акцент3 2 3" xfId="576"/>
    <cellStyle name="Акцент3 2 4" xfId="577"/>
    <cellStyle name="Акцент3 2 5" xfId="578"/>
    <cellStyle name="Акцент3 3" xfId="579"/>
    <cellStyle name="Акцент3 3 2" xfId="580"/>
    <cellStyle name="Акцент3 4" xfId="581"/>
    <cellStyle name="Акцент3 4 2" xfId="582"/>
    <cellStyle name="Акцент3 5" xfId="583"/>
    <cellStyle name="Акцент3 5 2" xfId="584"/>
    <cellStyle name="Акцент3 6" xfId="585"/>
    <cellStyle name="Акцент3 6 2" xfId="586"/>
    <cellStyle name="Акцент3 7" xfId="587"/>
    <cellStyle name="Акцент3 8" xfId="588"/>
    <cellStyle name="Акцент3 9" xfId="589"/>
    <cellStyle name="Акцент4" xfId="590" builtinId="41" customBuiltin="1"/>
    <cellStyle name="Акцент4 10" xfId="591"/>
    <cellStyle name="Акцент4 11" xfId="592"/>
    <cellStyle name="Акцент4 12" xfId="593"/>
    <cellStyle name="Акцент4 13" xfId="594"/>
    <cellStyle name="Акцент4 14" xfId="595"/>
    <cellStyle name="Акцент4 15" xfId="596"/>
    <cellStyle name="Акцент4 16" xfId="597"/>
    <cellStyle name="Акцент4 17" xfId="598"/>
    <cellStyle name="Акцент4 18" xfId="599"/>
    <cellStyle name="Акцент4 19" xfId="600"/>
    <cellStyle name="Акцент4 2" xfId="601"/>
    <cellStyle name="Акцент4 2 2" xfId="602"/>
    <cellStyle name="Акцент4 2 2 2" xfId="603"/>
    <cellStyle name="Акцент4 2 3" xfId="604"/>
    <cellStyle name="Акцент4 2 4" xfId="605"/>
    <cellStyle name="Акцент4 2 5" xfId="606"/>
    <cellStyle name="Акцент4 3" xfId="607"/>
    <cellStyle name="Акцент4 3 2" xfId="608"/>
    <cellStyle name="Акцент4 4" xfId="609"/>
    <cellStyle name="Акцент4 4 2" xfId="610"/>
    <cellStyle name="Акцент4 5" xfId="611"/>
    <cellStyle name="Акцент4 5 2" xfId="612"/>
    <cellStyle name="Акцент4 6" xfId="613"/>
    <cellStyle name="Акцент4 6 2" xfId="614"/>
    <cellStyle name="Акцент4 7" xfId="615"/>
    <cellStyle name="Акцент4 8" xfId="616"/>
    <cellStyle name="Акцент4 9" xfId="617"/>
    <cellStyle name="Акцент5" xfId="618" builtinId="45" customBuiltin="1"/>
    <cellStyle name="Акцент5 10" xfId="619"/>
    <cellStyle name="Акцент5 11" xfId="620"/>
    <cellStyle name="Акцент5 12" xfId="621"/>
    <cellStyle name="Акцент5 13" xfId="622"/>
    <cellStyle name="Акцент5 14" xfId="623"/>
    <cellStyle name="Акцент5 15" xfId="624"/>
    <cellStyle name="Акцент5 16" xfId="625"/>
    <cellStyle name="Акцент5 17" xfId="626"/>
    <cellStyle name="Акцент5 18" xfId="627"/>
    <cellStyle name="Акцент5 19" xfId="628"/>
    <cellStyle name="Акцент5 2" xfId="629"/>
    <cellStyle name="Акцент5 2 2" xfId="630"/>
    <cellStyle name="Акцент5 2 2 2" xfId="631"/>
    <cellStyle name="Акцент5 2 3" xfId="632"/>
    <cellStyle name="Акцент5 2 4" xfId="633"/>
    <cellStyle name="Акцент5 2 5" xfId="634"/>
    <cellStyle name="Акцент5 3" xfId="635"/>
    <cellStyle name="Акцент5 3 2" xfId="636"/>
    <cellStyle name="Акцент5 4" xfId="637"/>
    <cellStyle name="Акцент5 4 2" xfId="638"/>
    <cellStyle name="Акцент5 5" xfId="639"/>
    <cellStyle name="Акцент5 5 2" xfId="640"/>
    <cellStyle name="Акцент5 6" xfId="641"/>
    <cellStyle name="Акцент5 6 2" xfId="642"/>
    <cellStyle name="Акцент5 7" xfId="643"/>
    <cellStyle name="Акцент5 8" xfId="644"/>
    <cellStyle name="Акцент5 9" xfId="645"/>
    <cellStyle name="Акцент6" xfId="646" builtinId="49" customBuiltin="1"/>
    <cellStyle name="Акцент6 10" xfId="647"/>
    <cellStyle name="Акцент6 11" xfId="648"/>
    <cellStyle name="Акцент6 12" xfId="649"/>
    <cellStyle name="Акцент6 13" xfId="650"/>
    <cellStyle name="Акцент6 14" xfId="651"/>
    <cellStyle name="Акцент6 15" xfId="652"/>
    <cellStyle name="Акцент6 16" xfId="653"/>
    <cellStyle name="Акцент6 17" xfId="654"/>
    <cellStyle name="Акцент6 18" xfId="655"/>
    <cellStyle name="Акцент6 19" xfId="656"/>
    <cellStyle name="Акцент6 2" xfId="657"/>
    <cellStyle name="Акцент6 2 2" xfId="658"/>
    <cellStyle name="Акцент6 2 2 2" xfId="659"/>
    <cellStyle name="Акцент6 2 3" xfId="660"/>
    <cellStyle name="Акцент6 2 4" xfId="661"/>
    <cellStyle name="Акцент6 2 5" xfId="662"/>
    <cellStyle name="Акцент6 3" xfId="663"/>
    <cellStyle name="Акцент6 3 2" xfId="664"/>
    <cellStyle name="Акцент6 4" xfId="665"/>
    <cellStyle name="Акцент6 4 2" xfId="666"/>
    <cellStyle name="Акцент6 5" xfId="667"/>
    <cellStyle name="Акцент6 5 2" xfId="668"/>
    <cellStyle name="Акцент6 6" xfId="669"/>
    <cellStyle name="Акцент6 6 2" xfId="670"/>
    <cellStyle name="Акцент6 7" xfId="671"/>
    <cellStyle name="Акцент6 8" xfId="672"/>
    <cellStyle name="Акцент6 9" xfId="673"/>
    <cellStyle name="Ввод " xfId="674" builtinId="20" customBuiltin="1"/>
    <cellStyle name="Ввод  10" xfId="675"/>
    <cellStyle name="Ввод  11" xfId="676"/>
    <cellStyle name="Ввод  12" xfId="677"/>
    <cellStyle name="Ввод  13" xfId="678"/>
    <cellStyle name="Ввод  14" xfId="679"/>
    <cellStyle name="Ввод  15" xfId="680"/>
    <cellStyle name="Ввод  16" xfId="681"/>
    <cellStyle name="Ввод  17" xfId="682"/>
    <cellStyle name="Ввод  18" xfId="683"/>
    <cellStyle name="Ввод  19" xfId="684"/>
    <cellStyle name="Ввод  2" xfId="685"/>
    <cellStyle name="Ввод  2 2" xfId="686"/>
    <cellStyle name="Ввод  2 2 2" xfId="687"/>
    <cellStyle name="Ввод  2 3" xfId="688"/>
    <cellStyle name="Ввод  2 4" xfId="689"/>
    <cellStyle name="Ввод  2 5" xfId="690"/>
    <cellStyle name="Ввод  3" xfId="691"/>
    <cellStyle name="Ввод  3 2" xfId="692"/>
    <cellStyle name="Ввод  4" xfId="693"/>
    <cellStyle name="Ввод  4 2" xfId="694"/>
    <cellStyle name="Ввод  5" xfId="695"/>
    <cellStyle name="Ввод  5 2" xfId="696"/>
    <cellStyle name="Ввод  6" xfId="697"/>
    <cellStyle name="Ввод  6 2" xfId="698"/>
    <cellStyle name="Ввод  7" xfId="699"/>
    <cellStyle name="Ввод  8" xfId="700"/>
    <cellStyle name="Ввод  9" xfId="701"/>
    <cellStyle name="Вывод" xfId="702" builtinId="21" customBuiltin="1"/>
    <cellStyle name="Вывод 10" xfId="703"/>
    <cellStyle name="Вывод 11" xfId="704"/>
    <cellStyle name="Вывод 12" xfId="705"/>
    <cellStyle name="Вывод 13" xfId="706"/>
    <cellStyle name="Вывод 14" xfId="707"/>
    <cellStyle name="Вывод 15" xfId="708"/>
    <cellStyle name="Вывод 16" xfId="709"/>
    <cellStyle name="Вывод 17" xfId="710"/>
    <cellStyle name="Вывод 18" xfId="711"/>
    <cellStyle name="Вывод 19" xfId="712"/>
    <cellStyle name="Вывод 2" xfId="713"/>
    <cellStyle name="Вывод 2 2" xfId="714"/>
    <cellStyle name="Вывод 2 2 2" xfId="715"/>
    <cellStyle name="Вывод 2 3" xfId="716"/>
    <cellStyle name="Вывод 2 4" xfId="717"/>
    <cellStyle name="Вывод 2 5" xfId="718"/>
    <cellStyle name="Вывод 3" xfId="719"/>
    <cellStyle name="Вывод 3 2" xfId="720"/>
    <cellStyle name="Вывод 4" xfId="721"/>
    <cellStyle name="Вывод 4 2" xfId="722"/>
    <cellStyle name="Вывод 5" xfId="723"/>
    <cellStyle name="Вывод 5 2" xfId="724"/>
    <cellStyle name="Вывод 6" xfId="725"/>
    <cellStyle name="Вывод 6 2" xfId="726"/>
    <cellStyle name="Вывод 7" xfId="727"/>
    <cellStyle name="Вывод 8" xfId="728"/>
    <cellStyle name="Вывод 9" xfId="729"/>
    <cellStyle name="Вычисление" xfId="730" builtinId="22" customBuiltin="1"/>
    <cellStyle name="Вычисление 10" xfId="731"/>
    <cellStyle name="Вычисление 11" xfId="732"/>
    <cellStyle name="Вычисление 12" xfId="733"/>
    <cellStyle name="Вычисление 13" xfId="734"/>
    <cellStyle name="Вычисление 14" xfId="735"/>
    <cellStyle name="Вычисление 15" xfId="736"/>
    <cellStyle name="Вычисление 16" xfId="737"/>
    <cellStyle name="Вычисление 17" xfId="738"/>
    <cellStyle name="Вычисление 18" xfId="739"/>
    <cellStyle name="Вычисление 19" xfId="740"/>
    <cellStyle name="Вычисление 2" xfId="741"/>
    <cellStyle name="Вычисление 2 2" xfId="742"/>
    <cellStyle name="Вычисление 2 2 2" xfId="743"/>
    <cellStyle name="Вычисление 2 3" xfId="744"/>
    <cellStyle name="Вычисление 2 4" xfId="745"/>
    <cellStyle name="Вычисление 2 5" xfId="746"/>
    <cellStyle name="Вычисление 3" xfId="747"/>
    <cellStyle name="Вычисление 3 2" xfId="748"/>
    <cellStyle name="Вычисление 4" xfId="749"/>
    <cellStyle name="Вычисление 4 2" xfId="750"/>
    <cellStyle name="Вычисление 5" xfId="751"/>
    <cellStyle name="Вычисление 5 2" xfId="752"/>
    <cellStyle name="Вычисление 6" xfId="753"/>
    <cellStyle name="Вычисление 6 2" xfId="754"/>
    <cellStyle name="Вычисление 7" xfId="755"/>
    <cellStyle name="Вычисление 8" xfId="756"/>
    <cellStyle name="Вычисление 9" xfId="757"/>
    <cellStyle name="Гиперссылка 2" xfId="758"/>
    <cellStyle name="Гиперссылка 3" xfId="759"/>
    <cellStyle name="Денежный 2" xfId="760"/>
    <cellStyle name="Заголовок 1" xfId="761" builtinId="16" customBuiltin="1"/>
    <cellStyle name="Заголовок 1 10" xfId="762"/>
    <cellStyle name="Заголовок 1 11" xfId="763"/>
    <cellStyle name="Заголовок 1 12" xfId="764"/>
    <cellStyle name="Заголовок 1 13" xfId="765"/>
    <cellStyle name="Заголовок 1 14" xfId="766"/>
    <cellStyle name="Заголовок 1 15" xfId="767"/>
    <cellStyle name="Заголовок 1 16" xfId="768"/>
    <cellStyle name="Заголовок 1 17" xfId="769"/>
    <cellStyle name="Заголовок 1 18" xfId="770"/>
    <cellStyle name="Заголовок 1 19" xfId="771"/>
    <cellStyle name="Заголовок 1 2" xfId="772"/>
    <cellStyle name="Заголовок 1 2 2" xfId="773"/>
    <cellStyle name="Заголовок 1 2 2 2" xfId="774"/>
    <cellStyle name="Заголовок 1 2 3" xfId="775"/>
    <cellStyle name="Заголовок 1 2 4" xfId="776"/>
    <cellStyle name="Заголовок 1 2 5" xfId="777"/>
    <cellStyle name="Заголовок 1 3" xfId="778"/>
    <cellStyle name="Заголовок 1 3 2" xfId="779"/>
    <cellStyle name="Заголовок 1 4" xfId="780"/>
    <cellStyle name="Заголовок 1 4 2" xfId="781"/>
    <cellStyle name="Заголовок 1 5" xfId="782"/>
    <cellStyle name="Заголовок 1 5 2" xfId="783"/>
    <cellStyle name="Заголовок 1 6" xfId="784"/>
    <cellStyle name="Заголовок 1 6 2" xfId="785"/>
    <cellStyle name="Заголовок 1 7" xfId="786"/>
    <cellStyle name="Заголовок 1 8" xfId="787"/>
    <cellStyle name="Заголовок 1 9" xfId="788"/>
    <cellStyle name="Заголовок 2" xfId="789" builtinId="17" customBuiltin="1"/>
    <cellStyle name="Заголовок 2 10" xfId="790"/>
    <cellStyle name="Заголовок 2 11" xfId="791"/>
    <cellStyle name="Заголовок 2 12" xfId="792"/>
    <cellStyle name="Заголовок 2 13" xfId="793"/>
    <cellStyle name="Заголовок 2 14" xfId="794"/>
    <cellStyle name="Заголовок 2 15" xfId="795"/>
    <cellStyle name="Заголовок 2 16" xfId="796"/>
    <cellStyle name="Заголовок 2 17" xfId="797"/>
    <cellStyle name="Заголовок 2 18" xfId="798"/>
    <cellStyle name="Заголовок 2 19" xfId="799"/>
    <cellStyle name="Заголовок 2 2" xfId="800"/>
    <cellStyle name="Заголовок 2 2 2" xfId="801"/>
    <cellStyle name="Заголовок 2 2 2 2" xfId="802"/>
    <cellStyle name="Заголовок 2 2 3" xfId="803"/>
    <cellStyle name="Заголовок 2 2 4" xfId="804"/>
    <cellStyle name="Заголовок 2 2 5" xfId="805"/>
    <cellStyle name="Заголовок 2 3" xfId="806"/>
    <cellStyle name="Заголовок 2 3 2" xfId="807"/>
    <cellStyle name="Заголовок 2 4" xfId="808"/>
    <cellStyle name="Заголовок 2 4 2" xfId="809"/>
    <cellStyle name="Заголовок 2 5" xfId="810"/>
    <cellStyle name="Заголовок 2 5 2" xfId="811"/>
    <cellStyle name="Заголовок 2 6" xfId="812"/>
    <cellStyle name="Заголовок 2 6 2" xfId="813"/>
    <cellStyle name="Заголовок 2 7" xfId="814"/>
    <cellStyle name="Заголовок 2 8" xfId="815"/>
    <cellStyle name="Заголовок 2 9" xfId="816"/>
    <cellStyle name="Заголовок 3" xfId="817" builtinId="18" customBuiltin="1"/>
    <cellStyle name="Заголовок 3 10" xfId="818"/>
    <cellStyle name="Заголовок 3 11" xfId="819"/>
    <cellStyle name="Заголовок 3 12" xfId="820"/>
    <cellStyle name="Заголовок 3 13" xfId="821"/>
    <cellStyle name="Заголовок 3 14" xfId="822"/>
    <cellStyle name="Заголовок 3 15" xfId="823"/>
    <cellStyle name="Заголовок 3 16" xfId="824"/>
    <cellStyle name="Заголовок 3 17" xfId="825"/>
    <cellStyle name="Заголовок 3 18" xfId="826"/>
    <cellStyle name="Заголовок 3 19" xfId="827"/>
    <cellStyle name="Заголовок 3 2" xfId="828"/>
    <cellStyle name="Заголовок 3 2 2" xfId="829"/>
    <cellStyle name="Заголовок 3 2 2 2" xfId="830"/>
    <cellStyle name="Заголовок 3 2 3" xfId="831"/>
    <cellStyle name="Заголовок 3 2 4" xfId="832"/>
    <cellStyle name="Заголовок 3 2 5" xfId="833"/>
    <cellStyle name="Заголовок 3 3" xfId="834"/>
    <cellStyle name="Заголовок 3 3 2" xfId="835"/>
    <cellStyle name="Заголовок 3 4" xfId="836"/>
    <cellStyle name="Заголовок 3 4 2" xfId="837"/>
    <cellStyle name="Заголовок 3 5" xfId="838"/>
    <cellStyle name="Заголовок 3 5 2" xfId="839"/>
    <cellStyle name="Заголовок 3 6" xfId="840"/>
    <cellStyle name="Заголовок 3 6 2" xfId="841"/>
    <cellStyle name="Заголовок 3 7" xfId="842"/>
    <cellStyle name="Заголовок 3 8" xfId="843"/>
    <cellStyle name="Заголовок 3 9" xfId="844"/>
    <cellStyle name="Заголовок 4" xfId="845" builtinId="19" customBuiltin="1"/>
    <cellStyle name="Заголовок 4 10" xfId="846"/>
    <cellStyle name="Заголовок 4 11" xfId="847"/>
    <cellStyle name="Заголовок 4 12" xfId="848"/>
    <cellStyle name="Заголовок 4 13" xfId="849"/>
    <cellStyle name="Заголовок 4 14" xfId="850"/>
    <cellStyle name="Заголовок 4 15" xfId="851"/>
    <cellStyle name="Заголовок 4 16" xfId="852"/>
    <cellStyle name="Заголовок 4 17" xfId="853"/>
    <cellStyle name="Заголовок 4 18" xfId="854"/>
    <cellStyle name="Заголовок 4 19" xfId="855"/>
    <cellStyle name="Заголовок 4 2" xfId="856"/>
    <cellStyle name="Заголовок 4 2 2" xfId="857"/>
    <cellStyle name="Заголовок 4 2 2 2" xfId="858"/>
    <cellStyle name="Заголовок 4 2 3" xfId="859"/>
    <cellStyle name="Заголовок 4 2 4" xfId="860"/>
    <cellStyle name="Заголовок 4 2 5" xfId="861"/>
    <cellStyle name="Заголовок 4 3" xfId="862"/>
    <cellStyle name="Заголовок 4 3 2" xfId="863"/>
    <cellStyle name="Заголовок 4 4" xfId="864"/>
    <cellStyle name="Заголовок 4 4 2" xfId="865"/>
    <cellStyle name="Заголовок 4 5" xfId="866"/>
    <cellStyle name="Заголовок 4 5 2" xfId="867"/>
    <cellStyle name="Заголовок 4 6" xfId="868"/>
    <cellStyle name="Заголовок 4 6 2" xfId="869"/>
    <cellStyle name="Заголовок 4 7" xfId="870"/>
    <cellStyle name="Заголовок 4 8" xfId="871"/>
    <cellStyle name="Заголовок 4 9" xfId="872"/>
    <cellStyle name="Итог" xfId="873" builtinId="25" customBuiltin="1"/>
    <cellStyle name="Итог 10" xfId="874"/>
    <cellStyle name="Итог 11" xfId="875"/>
    <cellStyle name="Итог 12" xfId="876"/>
    <cellStyle name="Итог 13" xfId="877"/>
    <cellStyle name="Итог 14" xfId="878"/>
    <cellStyle name="Итог 15" xfId="879"/>
    <cellStyle name="Итог 16" xfId="880"/>
    <cellStyle name="Итог 17" xfId="881"/>
    <cellStyle name="Итог 18" xfId="882"/>
    <cellStyle name="Итог 19" xfId="883"/>
    <cellStyle name="Итог 2" xfId="884"/>
    <cellStyle name="Итог 2 2" xfId="885"/>
    <cellStyle name="Итог 2 2 2" xfId="886"/>
    <cellStyle name="Итог 2 3" xfId="887"/>
    <cellStyle name="Итог 2 4" xfId="888"/>
    <cellStyle name="Итог 2 5" xfId="889"/>
    <cellStyle name="Итог 3" xfId="890"/>
    <cellStyle name="Итог 3 2" xfId="891"/>
    <cellStyle name="Итог 4" xfId="892"/>
    <cellStyle name="Итог 4 2" xfId="893"/>
    <cellStyle name="Итог 5" xfId="894"/>
    <cellStyle name="Итог 5 2" xfId="895"/>
    <cellStyle name="Итог 6" xfId="896"/>
    <cellStyle name="Итог 6 2" xfId="897"/>
    <cellStyle name="Итог 7" xfId="898"/>
    <cellStyle name="Итог 8" xfId="899"/>
    <cellStyle name="Итог 9" xfId="900"/>
    <cellStyle name="Контрольная ячейка" xfId="901" builtinId="23" customBuiltin="1"/>
    <cellStyle name="Контрольная ячейка 10" xfId="902"/>
    <cellStyle name="Контрольная ячейка 11" xfId="903"/>
    <cellStyle name="Контрольная ячейка 12" xfId="904"/>
    <cellStyle name="Контрольная ячейка 13" xfId="905"/>
    <cellStyle name="Контрольная ячейка 14" xfId="906"/>
    <cellStyle name="Контрольная ячейка 15" xfId="907"/>
    <cellStyle name="Контрольная ячейка 16" xfId="908"/>
    <cellStyle name="Контрольная ячейка 17" xfId="909"/>
    <cellStyle name="Контрольная ячейка 18" xfId="910"/>
    <cellStyle name="Контрольная ячейка 19" xfId="911"/>
    <cellStyle name="Контрольная ячейка 2" xfId="912"/>
    <cellStyle name="Контрольная ячейка 2 2" xfId="913"/>
    <cellStyle name="Контрольная ячейка 2 2 2" xfId="914"/>
    <cellStyle name="Контрольная ячейка 2 3" xfId="915"/>
    <cellStyle name="Контрольная ячейка 2 4" xfId="916"/>
    <cellStyle name="Контрольная ячейка 2 5" xfId="917"/>
    <cellStyle name="Контрольная ячейка 3" xfId="918"/>
    <cellStyle name="Контрольная ячейка 3 2" xfId="919"/>
    <cellStyle name="Контрольная ячейка 4" xfId="920"/>
    <cellStyle name="Контрольная ячейка 4 2" xfId="921"/>
    <cellStyle name="Контрольная ячейка 5" xfId="922"/>
    <cellStyle name="Контрольная ячейка 5 2" xfId="923"/>
    <cellStyle name="Контрольная ячейка 6" xfId="924"/>
    <cellStyle name="Контрольная ячейка 6 2" xfId="925"/>
    <cellStyle name="Контрольная ячейка 7" xfId="926"/>
    <cellStyle name="Контрольная ячейка 8" xfId="927"/>
    <cellStyle name="Контрольная ячейка 9" xfId="928"/>
    <cellStyle name="Название" xfId="929" builtinId="15" customBuiltin="1"/>
    <cellStyle name="Название 10" xfId="930"/>
    <cellStyle name="Название 11" xfId="931"/>
    <cellStyle name="Название 12" xfId="932"/>
    <cellStyle name="Название 13" xfId="933"/>
    <cellStyle name="Название 14" xfId="934"/>
    <cellStyle name="Название 15" xfId="935"/>
    <cellStyle name="Название 16" xfId="936"/>
    <cellStyle name="Название 17" xfId="937"/>
    <cellStyle name="Название 18" xfId="938"/>
    <cellStyle name="Название 19" xfId="939"/>
    <cellStyle name="Название 2" xfId="940"/>
    <cellStyle name="Название 2 2" xfId="941"/>
    <cellStyle name="Название 2 2 2" xfId="942"/>
    <cellStyle name="Название 2 3" xfId="943"/>
    <cellStyle name="Название 2 4" xfId="944"/>
    <cellStyle name="Название 2 5" xfId="945"/>
    <cellStyle name="Название 3" xfId="946"/>
    <cellStyle name="Название 3 2" xfId="947"/>
    <cellStyle name="Название 4" xfId="948"/>
    <cellStyle name="Название 4 2" xfId="949"/>
    <cellStyle name="Название 5" xfId="950"/>
    <cellStyle name="Название 5 2" xfId="951"/>
    <cellStyle name="Название 6" xfId="952"/>
    <cellStyle name="Название 6 2" xfId="953"/>
    <cellStyle name="Название 7" xfId="954"/>
    <cellStyle name="Название 8" xfId="955"/>
    <cellStyle name="Название 9" xfId="956"/>
    <cellStyle name="Нейтральный" xfId="957" builtinId="28" customBuiltin="1"/>
    <cellStyle name="Нейтральный 10" xfId="958"/>
    <cellStyle name="Нейтральный 11" xfId="959"/>
    <cellStyle name="Нейтральный 12" xfId="960"/>
    <cellStyle name="Нейтральный 13" xfId="961"/>
    <cellStyle name="Нейтральный 14" xfId="962"/>
    <cellStyle name="Нейтральный 15" xfId="963"/>
    <cellStyle name="Нейтральный 16" xfId="964"/>
    <cellStyle name="Нейтральный 17" xfId="965"/>
    <cellStyle name="Нейтральный 18" xfId="966"/>
    <cellStyle name="Нейтральный 19" xfId="967"/>
    <cellStyle name="Нейтральный 2" xfId="968"/>
    <cellStyle name="Нейтральный 2 2" xfId="969"/>
    <cellStyle name="Нейтральный 2 2 2" xfId="970"/>
    <cellStyle name="Нейтральный 2 3" xfId="971"/>
    <cellStyle name="Нейтральный 2 4" xfId="972"/>
    <cellStyle name="Нейтральный 2 5" xfId="973"/>
    <cellStyle name="Нейтральный 3" xfId="974"/>
    <cellStyle name="Нейтральный 3 2" xfId="975"/>
    <cellStyle name="Нейтральный 4" xfId="976"/>
    <cellStyle name="Нейтральный 4 2" xfId="977"/>
    <cellStyle name="Нейтральный 5" xfId="978"/>
    <cellStyle name="Нейтральный 5 2" xfId="979"/>
    <cellStyle name="Нейтральный 6" xfId="980"/>
    <cellStyle name="Нейтральный 6 2" xfId="981"/>
    <cellStyle name="Нейтральный 7" xfId="982"/>
    <cellStyle name="Нейтральный 8" xfId="983"/>
    <cellStyle name="Нейтральный 9" xfId="984"/>
    <cellStyle name="Обычный" xfId="0" builtinId="0"/>
    <cellStyle name="Обычный 2 2" xfId="985"/>
    <cellStyle name="Обычный 2 2 2" xfId="986"/>
    <cellStyle name="Обычный 2 2 2 2" xfId="987"/>
    <cellStyle name="Обычный 2 2 3" xfId="988"/>
    <cellStyle name="Обычный 2 3" xfId="989"/>
    <cellStyle name="Обычный 2 4" xfId="990"/>
    <cellStyle name="Обычный 2 5" xfId="991"/>
    <cellStyle name="Обычный 2 6" xfId="992"/>
    <cellStyle name="Обычный 2 7" xfId="993"/>
    <cellStyle name="Обычный 26" xfId="994"/>
    <cellStyle name="Обычный 3" xfId="995"/>
    <cellStyle name="Обычный 4" xfId="996"/>
    <cellStyle name="Обычный 4 2" xfId="997"/>
    <cellStyle name="Обычный 4 3" xfId="998"/>
    <cellStyle name="Обычный 4 4" xfId="999"/>
    <cellStyle name="Обычный 5" xfId="1000"/>
    <cellStyle name="Обычный 5 2" xfId="1001"/>
    <cellStyle name="Обычный 5 2 2" xfId="1002"/>
    <cellStyle name="Обычный 5 2 3" xfId="1003"/>
    <cellStyle name="Обычный 5 3" xfId="1004"/>
    <cellStyle name="Обычный 5 3 2" xfId="1005"/>
    <cellStyle name="Обычный 5 4" xfId="1006"/>
    <cellStyle name="Обычный 6" xfId="1007"/>
    <cellStyle name="Обычный 6 2" xfId="1008"/>
    <cellStyle name="Обычный 6 3" xfId="1009"/>
    <cellStyle name="Обычный 6 4" xfId="1010"/>
    <cellStyle name="Обычный 7" xfId="1011"/>
    <cellStyle name="Обычный 8" xfId="1012"/>
    <cellStyle name="Плохой" xfId="1013" builtinId="27" customBuiltin="1"/>
    <cellStyle name="Плохой 10" xfId="1014"/>
    <cellStyle name="Плохой 11" xfId="1015"/>
    <cellStyle name="Плохой 12" xfId="1016"/>
    <cellStyle name="Плохой 13" xfId="1017"/>
    <cellStyle name="Плохой 14" xfId="1018"/>
    <cellStyle name="Плохой 15" xfId="1019"/>
    <cellStyle name="Плохой 16" xfId="1020"/>
    <cellStyle name="Плохой 17" xfId="1021"/>
    <cellStyle name="Плохой 18" xfId="1022"/>
    <cellStyle name="Плохой 19" xfId="1023"/>
    <cellStyle name="Плохой 2" xfId="1024"/>
    <cellStyle name="Плохой 2 2" xfId="1025"/>
    <cellStyle name="Плохой 2 2 2" xfId="1026"/>
    <cellStyle name="Плохой 2 3" xfId="1027"/>
    <cellStyle name="Плохой 2 4" xfId="1028"/>
    <cellStyle name="Плохой 2 5" xfId="1029"/>
    <cellStyle name="Плохой 3" xfId="1030"/>
    <cellStyle name="Плохой 3 2" xfId="1031"/>
    <cellStyle name="Плохой 4" xfId="1032"/>
    <cellStyle name="Плохой 4 2" xfId="1033"/>
    <cellStyle name="Плохой 5" xfId="1034"/>
    <cellStyle name="Плохой 5 2" xfId="1035"/>
    <cellStyle name="Плохой 6" xfId="1036"/>
    <cellStyle name="Плохой 6 2" xfId="1037"/>
    <cellStyle name="Плохой 7" xfId="1038"/>
    <cellStyle name="Плохой 8" xfId="1039"/>
    <cellStyle name="Плохой 9" xfId="1040"/>
    <cellStyle name="Пояснение" xfId="1041" builtinId="53" customBuiltin="1"/>
    <cellStyle name="Пояснение 10" xfId="1042"/>
    <cellStyle name="Пояснение 11" xfId="1043"/>
    <cellStyle name="Пояснение 12" xfId="1044"/>
    <cellStyle name="Пояснение 13" xfId="1045"/>
    <cellStyle name="Пояснение 14" xfId="1046"/>
    <cellStyle name="Пояснение 15" xfId="1047"/>
    <cellStyle name="Пояснение 16" xfId="1048"/>
    <cellStyle name="Пояснение 17" xfId="1049"/>
    <cellStyle name="Пояснение 18" xfId="1050"/>
    <cellStyle name="Пояснение 19" xfId="1051"/>
    <cellStyle name="Пояснение 2" xfId="1052"/>
    <cellStyle name="Пояснение 2 2" xfId="1053"/>
    <cellStyle name="Пояснение 2 2 2" xfId="1054"/>
    <cellStyle name="Пояснение 2 3" xfId="1055"/>
    <cellStyle name="Пояснение 2 4" xfId="1056"/>
    <cellStyle name="Пояснение 2 5" xfId="1057"/>
    <cellStyle name="Пояснение 3" xfId="1058"/>
    <cellStyle name="Пояснение 3 2" xfId="1059"/>
    <cellStyle name="Пояснение 4" xfId="1060"/>
    <cellStyle name="Пояснение 4 2" xfId="1061"/>
    <cellStyle name="Пояснение 5" xfId="1062"/>
    <cellStyle name="Пояснение 5 2" xfId="1063"/>
    <cellStyle name="Пояснение 6" xfId="1064"/>
    <cellStyle name="Пояснение 6 2" xfId="1065"/>
    <cellStyle name="Пояснение 7" xfId="1066"/>
    <cellStyle name="Пояснение 8" xfId="1067"/>
    <cellStyle name="Пояснение 9" xfId="1068"/>
    <cellStyle name="Примечание" xfId="1069" builtinId="10" customBuiltin="1"/>
    <cellStyle name="Примечание 10" xfId="1070"/>
    <cellStyle name="Примечание 11" xfId="1071"/>
    <cellStyle name="Примечание 12" xfId="1072"/>
    <cellStyle name="Примечание 13" xfId="1073"/>
    <cellStyle name="Примечание 14" xfId="1074"/>
    <cellStyle name="Примечание 15" xfId="1075"/>
    <cellStyle name="Примечание 16" xfId="1076"/>
    <cellStyle name="Примечание 17" xfId="1077"/>
    <cellStyle name="Примечание 18" xfId="1078"/>
    <cellStyle name="Примечание 19" xfId="1079"/>
    <cellStyle name="Примечание 2" xfId="1080"/>
    <cellStyle name="Примечание 2 2" xfId="1081"/>
    <cellStyle name="Примечание 2 2 2" xfId="1082"/>
    <cellStyle name="Примечание 2 2 2 2" xfId="1083"/>
    <cellStyle name="Примечание 2 2 3" xfId="1084"/>
    <cellStyle name="Примечание 2 2 3 2" xfId="1085"/>
    <cellStyle name="Примечание 2 2 4" xfId="1086"/>
    <cellStyle name="Примечание 2 3" xfId="1087"/>
    <cellStyle name="Примечание 2 3 2" xfId="1088"/>
    <cellStyle name="Примечание 2 3 2 2" xfId="1089"/>
    <cellStyle name="Примечание 2 3 3" xfId="1090"/>
    <cellStyle name="Примечание 2 3 4" xfId="1091"/>
    <cellStyle name="Примечание 2 4" xfId="1092"/>
    <cellStyle name="Примечание 2 4 2" xfId="1093"/>
    <cellStyle name="Примечание 2 5" xfId="1094"/>
    <cellStyle name="Примечание 2 6" xfId="1095"/>
    <cellStyle name="Примечание 3" xfId="1096"/>
    <cellStyle name="Примечание 3 2" xfId="1097"/>
    <cellStyle name="Примечание 4" xfId="1098"/>
    <cellStyle name="Примечание 4 2" xfId="1099"/>
    <cellStyle name="Примечание 5" xfId="1100"/>
    <cellStyle name="Примечание 5 2" xfId="1101"/>
    <cellStyle name="Примечание 6" xfId="1102"/>
    <cellStyle name="Примечание 6 2" xfId="1103"/>
    <cellStyle name="Примечание 7" xfId="1104"/>
    <cellStyle name="Примечание 8" xfId="1105"/>
    <cellStyle name="Примечание 9" xfId="1106"/>
    <cellStyle name="Связанная ячейка" xfId="1107" builtinId="24" customBuiltin="1"/>
    <cellStyle name="Связанная ячейка 10" xfId="1108"/>
    <cellStyle name="Связанная ячейка 11" xfId="1109"/>
    <cellStyle name="Связанная ячейка 12" xfId="1110"/>
    <cellStyle name="Связанная ячейка 13" xfId="1111"/>
    <cellStyle name="Связанная ячейка 14" xfId="1112"/>
    <cellStyle name="Связанная ячейка 15" xfId="1113"/>
    <cellStyle name="Связанная ячейка 16" xfId="1114"/>
    <cellStyle name="Связанная ячейка 17" xfId="1115"/>
    <cellStyle name="Связанная ячейка 18" xfId="1116"/>
    <cellStyle name="Связанная ячейка 19" xfId="1117"/>
    <cellStyle name="Связанная ячейка 2" xfId="1118"/>
    <cellStyle name="Связанная ячейка 2 2" xfId="1119"/>
    <cellStyle name="Связанная ячейка 2 2 2" xfId="1120"/>
    <cellStyle name="Связанная ячейка 2 3" xfId="1121"/>
    <cellStyle name="Связанная ячейка 2 4" xfId="1122"/>
    <cellStyle name="Связанная ячейка 2 5" xfId="1123"/>
    <cellStyle name="Связанная ячейка 3" xfId="1124"/>
    <cellStyle name="Связанная ячейка 3 2" xfId="1125"/>
    <cellStyle name="Связанная ячейка 4" xfId="1126"/>
    <cellStyle name="Связанная ячейка 4 2" xfId="1127"/>
    <cellStyle name="Связанная ячейка 5" xfId="1128"/>
    <cellStyle name="Связанная ячейка 5 2" xfId="1129"/>
    <cellStyle name="Связанная ячейка 6" xfId="1130"/>
    <cellStyle name="Связанная ячейка 6 2" xfId="1131"/>
    <cellStyle name="Связанная ячейка 7" xfId="1132"/>
    <cellStyle name="Связанная ячейка 8" xfId="1133"/>
    <cellStyle name="Связанная ячейка 9" xfId="1134"/>
    <cellStyle name="Текст предупреждения" xfId="1135" builtinId="11" customBuiltin="1"/>
    <cellStyle name="Текст предупреждения 10" xfId="1136"/>
    <cellStyle name="Текст предупреждения 11" xfId="1137"/>
    <cellStyle name="Текст предупреждения 12" xfId="1138"/>
    <cellStyle name="Текст предупреждения 13" xfId="1139"/>
    <cellStyle name="Текст предупреждения 14" xfId="1140"/>
    <cellStyle name="Текст предупреждения 15" xfId="1141"/>
    <cellStyle name="Текст предупреждения 16" xfId="1142"/>
    <cellStyle name="Текст предупреждения 17" xfId="1143"/>
    <cellStyle name="Текст предупреждения 18" xfId="1144"/>
    <cellStyle name="Текст предупреждения 19" xfId="1145"/>
    <cellStyle name="Текст предупреждения 2" xfId="1146"/>
    <cellStyle name="Текст предупреждения 2 2" xfId="1147"/>
    <cellStyle name="Текст предупреждения 2 2 2" xfId="1148"/>
    <cellStyle name="Текст предупреждения 2 3" xfId="1149"/>
    <cellStyle name="Текст предупреждения 2 4" xfId="1150"/>
    <cellStyle name="Текст предупреждения 2 5" xfId="1151"/>
    <cellStyle name="Текст предупреждения 2 6" xfId="1152"/>
    <cellStyle name="Текст предупреждения 2 7" xfId="1153"/>
    <cellStyle name="Текст предупреждения 2 8" xfId="1154"/>
    <cellStyle name="Текст предупреждения 2 9" xfId="1155"/>
    <cellStyle name="Текст предупреждения 3" xfId="1156"/>
    <cellStyle name="Текст предупреждения 3 2" xfId="1157"/>
    <cellStyle name="Текст предупреждения 4" xfId="1158"/>
    <cellStyle name="Текст предупреждения 4 2" xfId="1159"/>
    <cellStyle name="Текст предупреждения 5" xfId="1160"/>
    <cellStyle name="Текст предупреждения 5 2" xfId="1161"/>
    <cellStyle name="Текст предупреждения 6" xfId="1162"/>
    <cellStyle name="Текст предупреждения 6 2" xfId="1163"/>
    <cellStyle name="Текст предупреждения 7" xfId="1164"/>
    <cellStyle name="Текст предупреждения 8" xfId="1165"/>
    <cellStyle name="Текст предупреждения 9" xfId="1166"/>
    <cellStyle name="Финансовый" xfId="1167" builtinId="3"/>
    <cellStyle name="Финансовый [0] 2" xfId="1168"/>
    <cellStyle name="Финансовый [0] 3" xfId="1169"/>
    <cellStyle name="Финансовый 10" xfId="1170"/>
    <cellStyle name="Финансовый 10 2" xfId="1171"/>
    <cellStyle name="Финансовый 10 2 2" xfId="1172"/>
    <cellStyle name="Финансовый 10 2 2 2" xfId="1173"/>
    <cellStyle name="Финансовый 10 2 3" xfId="1174"/>
    <cellStyle name="Финансовый 10 3" xfId="1175"/>
    <cellStyle name="Финансовый 10 3 2" xfId="1176"/>
    <cellStyle name="Финансовый 10 4" xfId="1177"/>
    <cellStyle name="Финансовый 11" xfId="1178"/>
    <cellStyle name="Финансовый 11 2" xfId="1179"/>
    <cellStyle name="Финансовый 11 2 2" xfId="1180"/>
    <cellStyle name="Финансовый 11 2 2 2" xfId="1181"/>
    <cellStyle name="Финансовый 11 2 3" xfId="1182"/>
    <cellStyle name="Финансовый 11 3" xfId="1183"/>
    <cellStyle name="Финансовый 11 3 2" xfId="1184"/>
    <cellStyle name="Финансовый 11 4" xfId="1185"/>
    <cellStyle name="Финансовый 12" xfId="1186"/>
    <cellStyle name="Финансовый 12 2" xfId="1187"/>
    <cellStyle name="Финансовый 12 2 2" xfId="1188"/>
    <cellStyle name="Финансовый 12 2 2 2" xfId="1189"/>
    <cellStyle name="Финансовый 12 2 3" xfId="1190"/>
    <cellStyle name="Финансовый 12 3" xfId="1191"/>
    <cellStyle name="Финансовый 12 3 2" xfId="1192"/>
    <cellStyle name="Финансовый 12 4" xfId="1193"/>
    <cellStyle name="Финансовый 13" xfId="1194"/>
    <cellStyle name="Финансовый 13 2" xfId="1195"/>
    <cellStyle name="Финансовый 13 2 2" xfId="1196"/>
    <cellStyle name="Финансовый 13 2 2 2" xfId="1197"/>
    <cellStyle name="Финансовый 13 2 3" xfId="1198"/>
    <cellStyle name="Финансовый 13 3" xfId="1199"/>
    <cellStyle name="Финансовый 13 3 2" xfId="1200"/>
    <cellStyle name="Финансовый 13 4" xfId="1201"/>
    <cellStyle name="Финансовый 14" xfId="1202"/>
    <cellStyle name="Финансовый 14 2" xfId="1203"/>
    <cellStyle name="Финансовый 14 2 2" xfId="1204"/>
    <cellStyle name="Финансовый 14 2 2 2" xfId="1205"/>
    <cellStyle name="Финансовый 14 2 3" xfId="1206"/>
    <cellStyle name="Финансовый 14 3" xfId="1207"/>
    <cellStyle name="Финансовый 14 3 2" xfId="1208"/>
    <cellStyle name="Финансовый 14 4" xfId="1209"/>
    <cellStyle name="Финансовый 15" xfId="1210"/>
    <cellStyle name="Финансовый 15 2" xfId="1211"/>
    <cellStyle name="Финансовый 15 2 2" xfId="1212"/>
    <cellStyle name="Финансовый 15 2 2 2" xfId="1213"/>
    <cellStyle name="Финансовый 15 2 3" xfId="1214"/>
    <cellStyle name="Финансовый 15 3" xfId="1215"/>
    <cellStyle name="Финансовый 15 3 2" xfId="1216"/>
    <cellStyle name="Финансовый 15 4" xfId="1217"/>
    <cellStyle name="Финансовый 16" xfId="1218"/>
    <cellStyle name="Финансовый 16 2" xfId="1219"/>
    <cellStyle name="Финансовый 16 2 2" xfId="1220"/>
    <cellStyle name="Финансовый 16 2 2 2" xfId="1221"/>
    <cellStyle name="Финансовый 16 2 3" xfId="1222"/>
    <cellStyle name="Финансовый 16 3" xfId="1223"/>
    <cellStyle name="Финансовый 16 3 2" xfId="1224"/>
    <cellStyle name="Финансовый 16 4" xfId="1225"/>
    <cellStyle name="Финансовый 17" xfId="1226"/>
    <cellStyle name="Финансовый 17 2" xfId="1227"/>
    <cellStyle name="Финансовый 17 2 2" xfId="1228"/>
    <cellStyle name="Финансовый 17 2 2 2" xfId="1229"/>
    <cellStyle name="Финансовый 17 2 3" xfId="1230"/>
    <cellStyle name="Финансовый 17 3" xfId="1231"/>
    <cellStyle name="Финансовый 17 3 2" xfId="1232"/>
    <cellStyle name="Финансовый 17 4" xfId="1233"/>
    <cellStyle name="Финансовый 18" xfId="1234"/>
    <cellStyle name="Финансовый 18 2" xfId="1235"/>
    <cellStyle name="Финансовый 18 2 2" xfId="1236"/>
    <cellStyle name="Финансовый 18 2 2 2" xfId="1237"/>
    <cellStyle name="Финансовый 18 2 3" xfId="1238"/>
    <cellStyle name="Финансовый 18 3" xfId="1239"/>
    <cellStyle name="Финансовый 18 3 2" xfId="1240"/>
    <cellStyle name="Финансовый 18 4" xfId="1241"/>
    <cellStyle name="Финансовый 19" xfId="1242"/>
    <cellStyle name="Финансовый 19 2" xfId="1243"/>
    <cellStyle name="Финансовый 19 2 2" xfId="1244"/>
    <cellStyle name="Финансовый 19 2 2 2" xfId="1245"/>
    <cellStyle name="Финансовый 19 2 3" xfId="1246"/>
    <cellStyle name="Финансовый 19 3" xfId="1247"/>
    <cellStyle name="Финансовый 19 3 2" xfId="1248"/>
    <cellStyle name="Финансовый 19 4" xfId="1249"/>
    <cellStyle name="Финансовый 2" xfId="1250"/>
    <cellStyle name="Финансовый 2 10" xfId="1251"/>
    <cellStyle name="Финансовый 2 2" xfId="1252"/>
    <cellStyle name="Финансовый 2 3" xfId="1253"/>
    <cellStyle name="Финансовый 2 3 2" xfId="1254"/>
    <cellStyle name="Финансовый 2 3 2 2" xfId="1255"/>
    <cellStyle name="Финансовый 2 3 3" xfId="1256"/>
    <cellStyle name="Финансовый 2 4" xfId="1257"/>
    <cellStyle name="Финансовый 2 4 2" xfId="1258"/>
    <cellStyle name="Финансовый 2 5" xfId="1259"/>
    <cellStyle name="Финансовый 2 6" xfId="1260"/>
    <cellStyle name="Финансовый 2 7" xfId="1261"/>
    <cellStyle name="Финансовый 2 8" xfId="1262"/>
    <cellStyle name="Финансовый 2 9" xfId="1263"/>
    <cellStyle name="Финансовый 20" xfId="1264"/>
    <cellStyle name="Финансовый 20 2" xfId="1265"/>
    <cellStyle name="Финансовый 20 2 2" xfId="1266"/>
    <cellStyle name="Финансовый 20 2 2 2" xfId="1267"/>
    <cellStyle name="Финансовый 20 2 3" xfId="1268"/>
    <cellStyle name="Финансовый 20 3" xfId="1269"/>
    <cellStyle name="Финансовый 20 3 2" xfId="1270"/>
    <cellStyle name="Финансовый 20 4" xfId="1271"/>
    <cellStyle name="Финансовый 21" xfId="1272"/>
    <cellStyle name="Финансовый 21 2" xfId="1273"/>
    <cellStyle name="Финансовый 21 2 2" xfId="1274"/>
    <cellStyle name="Финансовый 21 2 2 2" xfId="1275"/>
    <cellStyle name="Финансовый 21 2 3" xfId="1276"/>
    <cellStyle name="Финансовый 21 3" xfId="1277"/>
    <cellStyle name="Финансовый 21 3 2" xfId="1278"/>
    <cellStyle name="Финансовый 21 4" xfId="1279"/>
    <cellStyle name="Финансовый 22" xfId="1280"/>
    <cellStyle name="Финансовый 22 2" xfId="1281"/>
    <cellStyle name="Финансовый 22 2 2" xfId="1282"/>
    <cellStyle name="Финансовый 22 2 2 2" xfId="1283"/>
    <cellStyle name="Финансовый 22 2 3" xfId="1284"/>
    <cellStyle name="Финансовый 22 3" xfId="1285"/>
    <cellStyle name="Финансовый 22 3 2" xfId="1286"/>
    <cellStyle name="Финансовый 22 4" xfId="1287"/>
    <cellStyle name="Финансовый 23" xfId="1288"/>
    <cellStyle name="Финансовый 23 2" xfId="1289"/>
    <cellStyle name="Финансовый 23 2 2" xfId="1290"/>
    <cellStyle name="Финансовый 23 2 2 2" xfId="1291"/>
    <cellStyle name="Финансовый 23 2 3" xfId="1292"/>
    <cellStyle name="Финансовый 23 3" xfId="1293"/>
    <cellStyle name="Финансовый 23 3 2" xfId="1294"/>
    <cellStyle name="Финансовый 23 4" xfId="1295"/>
    <cellStyle name="Финансовый 24" xfId="1296"/>
    <cellStyle name="Финансовый 24 2" xfId="1297"/>
    <cellStyle name="Финансовый 24 2 2" xfId="1298"/>
    <cellStyle name="Финансовый 24 2 2 2" xfId="1299"/>
    <cellStyle name="Финансовый 24 2 3" xfId="1300"/>
    <cellStyle name="Финансовый 24 3" xfId="1301"/>
    <cellStyle name="Финансовый 24 3 2" xfId="1302"/>
    <cellStyle name="Финансовый 24 4" xfId="1303"/>
    <cellStyle name="Финансовый 25" xfId="1304"/>
    <cellStyle name="Финансовый 25 2" xfId="1305"/>
    <cellStyle name="Финансовый 25 2 2" xfId="1306"/>
    <cellStyle name="Финансовый 25 2 2 2" xfId="1307"/>
    <cellStyle name="Финансовый 25 2 3" xfId="1308"/>
    <cellStyle name="Финансовый 25 3" xfId="1309"/>
    <cellStyle name="Финансовый 25 3 2" xfId="1310"/>
    <cellStyle name="Финансовый 25 4" xfId="1311"/>
    <cellStyle name="Финансовый 26" xfId="1312"/>
    <cellStyle name="Финансовый 26 2" xfId="1313"/>
    <cellStyle name="Финансовый 26 2 2" xfId="1314"/>
    <cellStyle name="Финансовый 26 3" xfId="1315"/>
    <cellStyle name="Финансовый 27" xfId="1316"/>
    <cellStyle name="Финансовый 27 2" xfId="1317"/>
    <cellStyle name="Финансовый 27 2 2" xfId="1318"/>
    <cellStyle name="Финансовый 27 2 2 2" xfId="1319"/>
    <cellStyle name="Финансовый 27 2 3" xfId="1320"/>
    <cellStyle name="Финансовый 27 3" xfId="1321"/>
    <cellStyle name="Финансовый 27 3 2" xfId="1322"/>
    <cellStyle name="Финансовый 27 4" xfId="1323"/>
    <cellStyle name="Финансовый 28" xfId="1324"/>
    <cellStyle name="Финансовый 28 2" xfId="1325"/>
    <cellStyle name="Финансовый 28 2 2" xfId="1326"/>
    <cellStyle name="Финансовый 28 2 2 2" xfId="1327"/>
    <cellStyle name="Финансовый 28 2 3" xfId="1328"/>
    <cellStyle name="Финансовый 28 3" xfId="1329"/>
    <cellStyle name="Финансовый 28 3 2" xfId="1330"/>
    <cellStyle name="Финансовый 28 4" xfId="1331"/>
    <cellStyle name="Финансовый 29" xfId="1332"/>
    <cellStyle name="Финансовый 29 2" xfId="1333"/>
    <cellStyle name="Финансовый 29 2 2" xfId="1334"/>
    <cellStyle name="Финансовый 29 2 2 2" xfId="1335"/>
    <cellStyle name="Финансовый 29 2 3" xfId="1336"/>
    <cellStyle name="Финансовый 29 3" xfId="1337"/>
    <cellStyle name="Финансовый 29 3 2" xfId="1338"/>
    <cellStyle name="Финансовый 29 4" xfId="1339"/>
    <cellStyle name="Финансовый 3" xfId="1340"/>
    <cellStyle name="Финансовый 3 2" xfId="1341"/>
    <cellStyle name="Финансовый 3 2 2" xfId="1342"/>
    <cellStyle name="Финансовый 3 2 2 2" xfId="1343"/>
    <cellStyle name="Финансовый 3 2 3" xfId="1344"/>
    <cellStyle name="Финансовый 3 3" xfId="1345"/>
    <cellStyle name="Финансовый 3 3 2" xfId="1346"/>
    <cellStyle name="Финансовый 3 4" xfId="1347"/>
    <cellStyle name="Финансовый 30" xfId="1348"/>
    <cellStyle name="Финансовый 30 2" xfId="1349"/>
    <cellStyle name="Финансовый 30 2 2" xfId="1350"/>
    <cellStyle name="Финансовый 30 2 2 2" xfId="1351"/>
    <cellStyle name="Финансовый 30 2 3" xfId="1352"/>
    <cellStyle name="Финансовый 30 3" xfId="1353"/>
    <cellStyle name="Финансовый 30 3 2" xfId="1354"/>
    <cellStyle name="Финансовый 30 4" xfId="1355"/>
    <cellStyle name="Финансовый 31" xfId="1356"/>
    <cellStyle name="Финансовый 31 2" xfId="1357"/>
    <cellStyle name="Финансовый 31 2 2" xfId="1358"/>
    <cellStyle name="Финансовый 31 2 2 2" xfId="1359"/>
    <cellStyle name="Финансовый 31 2 3" xfId="1360"/>
    <cellStyle name="Финансовый 31 3" xfId="1361"/>
    <cellStyle name="Финансовый 31 3 2" xfId="1362"/>
    <cellStyle name="Финансовый 31 4" xfId="1363"/>
    <cellStyle name="Финансовый 32" xfId="1364"/>
    <cellStyle name="Финансовый 32 2" xfId="1365"/>
    <cellStyle name="Финансовый 32 2 2" xfId="1366"/>
    <cellStyle name="Финансовый 32 2 2 2" xfId="1367"/>
    <cellStyle name="Финансовый 32 2 3" xfId="1368"/>
    <cellStyle name="Финансовый 32 3" xfId="1369"/>
    <cellStyle name="Финансовый 32 3 2" xfId="1370"/>
    <cellStyle name="Финансовый 32 4" xfId="1371"/>
    <cellStyle name="Финансовый 33" xfId="1372"/>
    <cellStyle name="Финансовый 33 2" xfId="1373"/>
    <cellStyle name="Финансовый 33 2 2" xfId="1374"/>
    <cellStyle name="Финансовый 33 2 2 2" xfId="1375"/>
    <cellStyle name="Финансовый 33 2 3" xfId="1376"/>
    <cellStyle name="Финансовый 33 3" xfId="1377"/>
    <cellStyle name="Финансовый 33 3 2" xfId="1378"/>
    <cellStyle name="Финансовый 33 4" xfId="1379"/>
    <cellStyle name="Финансовый 34" xfId="1380"/>
    <cellStyle name="Финансовый 34 2" xfId="1381"/>
    <cellStyle name="Финансовый 34 2 2" xfId="1382"/>
    <cellStyle name="Финансовый 34 2 2 2" xfId="1383"/>
    <cellStyle name="Финансовый 34 2 3" xfId="1384"/>
    <cellStyle name="Финансовый 34 3" xfId="1385"/>
    <cellStyle name="Финансовый 34 3 2" xfId="1386"/>
    <cellStyle name="Финансовый 34 4" xfId="1387"/>
    <cellStyle name="Финансовый 35" xfId="1388"/>
    <cellStyle name="Финансовый 35 2" xfId="1389"/>
    <cellStyle name="Финансовый 35 2 2" xfId="1390"/>
    <cellStyle name="Финансовый 35 2 2 2" xfId="1391"/>
    <cellStyle name="Финансовый 35 2 3" xfId="1392"/>
    <cellStyle name="Финансовый 35 3" xfId="1393"/>
    <cellStyle name="Финансовый 35 3 2" xfId="1394"/>
    <cellStyle name="Финансовый 35 4" xfId="1395"/>
    <cellStyle name="Финансовый 36" xfId="1396"/>
    <cellStyle name="Финансовый 36 2" xfId="1397"/>
    <cellStyle name="Финансовый 36 2 2" xfId="1398"/>
    <cellStyle name="Финансовый 36 2 2 2" xfId="1399"/>
    <cellStyle name="Финансовый 36 2 3" xfId="1400"/>
    <cellStyle name="Финансовый 36 3" xfId="1401"/>
    <cellStyle name="Финансовый 36 3 2" xfId="1402"/>
    <cellStyle name="Финансовый 36 4" xfId="1403"/>
    <cellStyle name="Финансовый 37" xfId="1404"/>
    <cellStyle name="Финансовый 37 2" xfId="1405"/>
    <cellStyle name="Финансовый 37 2 2" xfId="1406"/>
    <cellStyle name="Финансовый 37 2 2 2" xfId="1407"/>
    <cellStyle name="Финансовый 37 2 3" xfId="1408"/>
    <cellStyle name="Финансовый 37 3" xfId="1409"/>
    <cellStyle name="Финансовый 37 3 2" xfId="1410"/>
    <cellStyle name="Финансовый 37 4" xfId="1411"/>
    <cellStyle name="Финансовый 38" xfId="1412"/>
    <cellStyle name="Финансовый 38 2" xfId="1413"/>
    <cellStyle name="Финансовый 38 2 2" xfId="1414"/>
    <cellStyle name="Финансовый 38 2 2 2" xfId="1415"/>
    <cellStyle name="Финансовый 38 2 3" xfId="1416"/>
    <cellStyle name="Финансовый 38 3" xfId="1417"/>
    <cellStyle name="Финансовый 38 3 2" xfId="1418"/>
    <cellStyle name="Финансовый 38 4" xfId="1419"/>
    <cellStyle name="Финансовый 39" xfId="1420"/>
    <cellStyle name="Финансовый 39 2" xfId="1421"/>
    <cellStyle name="Финансовый 39 2 2" xfId="1422"/>
    <cellStyle name="Финансовый 39 2 2 2" xfId="1423"/>
    <cellStyle name="Финансовый 39 2 3" xfId="1424"/>
    <cellStyle name="Финансовый 39 3" xfId="1425"/>
    <cellStyle name="Финансовый 39 3 2" xfId="1426"/>
    <cellStyle name="Финансовый 39 4" xfId="1427"/>
    <cellStyle name="Финансовый 4" xfId="1428"/>
    <cellStyle name="Финансовый 4 2" xfId="1429"/>
    <cellStyle name="Финансовый 4 2 2" xfId="1430"/>
    <cellStyle name="Финансовый 4 2 2 2" xfId="1431"/>
    <cellStyle name="Финансовый 4 2 3" xfId="1432"/>
    <cellStyle name="Финансовый 4 3" xfId="1433"/>
    <cellStyle name="Финансовый 4 3 2" xfId="1434"/>
    <cellStyle name="Финансовый 4 4" xfId="1435"/>
    <cellStyle name="Финансовый 40" xfId="1436"/>
    <cellStyle name="Финансовый 40 2" xfId="1437"/>
    <cellStyle name="Финансовый 40 2 2" xfId="1438"/>
    <cellStyle name="Финансовый 40 2 2 2" xfId="1439"/>
    <cellStyle name="Финансовый 40 2 3" xfId="1440"/>
    <cellStyle name="Финансовый 40 3" xfId="1441"/>
    <cellStyle name="Финансовый 40 3 2" xfId="1442"/>
    <cellStyle name="Финансовый 40 4" xfId="1443"/>
    <cellStyle name="Финансовый 41" xfId="1444"/>
    <cellStyle name="Финансовый 41 2" xfId="1445"/>
    <cellStyle name="Финансовый 41 2 2" xfId="1446"/>
    <cellStyle name="Финансовый 41 2 2 2" xfId="1447"/>
    <cellStyle name="Финансовый 41 2 3" xfId="1448"/>
    <cellStyle name="Финансовый 41 3" xfId="1449"/>
    <cellStyle name="Финансовый 41 3 2" xfId="1450"/>
    <cellStyle name="Финансовый 41 4" xfId="1451"/>
    <cellStyle name="Финансовый 42" xfId="1452"/>
    <cellStyle name="Финансовый 42 2" xfId="1453"/>
    <cellStyle name="Финансовый 42 2 2" xfId="1454"/>
    <cellStyle name="Финансовый 42 2 2 2" xfId="1455"/>
    <cellStyle name="Финансовый 42 2 3" xfId="1456"/>
    <cellStyle name="Финансовый 42 3" xfId="1457"/>
    <cellStyle name="Финансовый 42 3 2" xfId="1458"/>
    <cellStyle name="Финансовый 42 4" xfId="1459"/>
    <cellStyle name="Финансовый 43" xfId="1460"/>
    <cellStyle name="Финансовый 43 2" xfId="1461"/>
    <cellStyle name="Финансовый 43 2 2" xfId="1462"/>
    <cellStyle name="Финансовый 43 2 2 2" xfId="1463"/>
    <cellStyle name="Финансовый 43 2 3" xfId="1464"/>
    <cellStyle name="Финансовый 43 3" xfId="1465"/>
    <cellStyle name="Финансовый 43 3 2" xfId="1466"/>
    <cellStyle name="Финансовый 43 4" xfId="1467"/>
    <cellStyle name="Финансовый 44" xfId="1468"/>
    <cellStyle name="Финансовый 44 2" xfId="1469"/>
    <cellStyle name="Финансовый 44 2 2" xfId="1470"/>
    <cellStyle name="Финансовый 44 3" xfId="1471"/>
    <cellStyle name="Финансовый 45" xfId="1472"/>
    <cellStyle name="Финансовый 45 2" xfId="1473"/>
    <cellStyle name="Финансовый 45 2 2" xfId="1474"/>
    <cellStyle name="Финансовый 45 3" xfId="1475"/>
    <cellStyle name="Финансовый 46" xfId="1476"/>
    <cellStyle name="Финансовый 46 2" xfId="1477"/>
    <cellStyle name="Финансовый 47" xfId="1478"/>
    <cellStyle name="Финансовый 47 2" xfId="1479"/>
    <cellStyle name="Финансовый 48" xfId="1480"/>
    <cellStyle name="Финансовый 48 2" xfId="1481"/>
    <cellStyle name="Финансовый 49" xfId="1482"/>
    <cellStyle name="Финансовый 49 2" xfId="1483"/>
    <cellStyle name="Финансовый 5" xfId="1484"/>
    <cellStyle name="Финансовый 5 2" xfId="1485"/>
    <cellStyle name="Финансовый 5 2 2" xfId="1486"/>
    <cellStyle name="Финансовый 5 2 2 2" xfId="1487"/>
    <cellStyle name="Финансовый 5 2 3" xfId="1488"/>
    <cellStyle name="Финансовый 5 3" xfId="1489"/>
    <cellStyle name="Финансовый 5 3 2" xfId="1490"/>
    <cellStyle name="Финансовый 5 4" xfId="1491"/>
    <cellStyle name="Финансовый 50" xfId="1492"/>
    <cellStyle name="Финансовый 50 2" xfId="1493"/>
    <cellStyle name="Финансовый 51" xfId="1494"/>
    <cellStyle name="Финансовый 51 2" xfId="1495"/>
    <cellStyle name="Финансовый 52" xfId="1496"/>
    <cellStyle name="Финансовый 52 2" xfId="1497"/>
    <cellStyle name="Финансовый 53" xfId="1498"/>
    <cellStyle name="Финансовый 53 2" xfId="1499"/>
    <cellStyle name="Финансовый 54" xfId="1500"/>
    <cellStyle name="Финансовый 54 2" xfId="1501"/>
    <cellStyle name="Финансовый 55" xfId="1502"/>
    <cellStyle name="Финансовый 55 2" xfId="1503"/>
    <cellStyle name="Финансовый 56" xfId="1504"/>
    <cellStyle name="Финансовый 56 2" xfId="1505"/>
    <cellStyle name="Финансовый 57" xfId="1506"/>
    <cellStyle name="Финансовый 57 2" xfId="1507"/>
    <cellStyle name="Финансовый 58" xfId="1508"/>
    <cellStyle name="Финансовый 58 2" xfId="1509"/>
    <cellStyle name="Финансовый 59" xfId="1510"/>
    <cellStyle name="Финансовый 59 2" xfId="1511"/>
    <cellStyle name="Финансовый 6" xfId="1512"/>
    <cellStyle name="Финансовый 6 2" xfId="1513"/>
    <cellStyle name="Финансовый 6 2 2" xfId="1514"/>
    <cellStyle name="Финансовый 6 2 2 2" xfId="1515"/>
    <cellStyle name="Финансовый 6 2 3" xfId="1516"/>
    <cellStyle name="Финансовый 6 3" xfId="1517"/>
    <cellStyle name="Финансовый 6 3 2" xfId="1518"/>
    <cellStyle name="Финансовый 6 4" xfId="1519"/>
    <cellStyle name="Финансовый 60" xfId="1520"/>
    <cellStyle name="Финансовый 60 2" xfId="1521"/>
    <cellStyle name="Финансовый 61" xfId="1522"/>
    <cellStyle name="Финансовый 61 2" xfId="1523"/>
    <cellStyle name="Финансовый 62" xfId="1524"/>
    <cellStyle name="Финансовый 62 2" xfId="1525"/>
    <cellStyle name="Финансовый 63" xfId="1526"/>
    <cellStyle name="Финансовый 63 2" xfId="1527"/>
    <cellStyle name="Финансовый 64" xfId="1528"/>
    <cellStyle name="Финансовый 64 2" xfId="1529"/>
    <cellStyle name="Финансовый 65" xfId="1530"/>
    <cellStyle name="Финансовый 65 2" xfId="1531"/>
    <cellStyle name="Финансовый 66" xfId="1532"/>
    <cellStyle name="Финансовый 66 2" xfId="1533"/>
    <cellStyle name="Финансовый 67" xfId="1534"/>
    <cellStyle name="Финансовый 67 2" xfId="1535"/>
    <cellStyle name="Финансовый 68" xfId="1536"/>
    <cellStyle name="Финансовый 68 2" xfId="1537"/>
    <cellStyle name="Финансовый 69" xfId="1538"/>
    <cellStyle name="Финансовый 69 2" xfId="1539"/>
    <cellStyle name="Финансовый 7" xfId="1540"/>
    <cellStyle name="Финансовый 7 2" xfId="1541"/>
    <cellStyle name="Финансовый 7 2 2" xfId="1542"/>
    <cellStyle name="Финансовый 7 2 2 2" xfId="1543"/>
    <cellStyle name="Финансовый 7 2 3" xfId="1544"/>
    <cellStyle name="Финансовый 7 3" xfId="1545"/>
    <cellStyle name="Финансовый 7 3 2" xfId="1546"/>
    <cellStyle name="Финансовый 7 4" xfId="1547"/>
    <cellStyle name="Финансовый 70" xfId="1548"/>
    <cellStyle name="Финансовый 70 2" xfId="1549"/>
    <cellStyle name="Финансовый 71" xfId="1550"/>
    <cellStyle name="Финансовый 71 2" xfId="1551"/>
    <cellStyle name="Финансовый 72" xfId="1552"/>
    <cellStyle name="Финансовый 72 2" xfId="1553"/>
    <cellStyle name="Финансовый 73" xfId="1554"/>
    <cellStyle name="Финансовый 73 2" xfId="1555"/>
    <cellStyle name="Финансовый 74" xfId="1556"/>
    <cellStyle name="Финансовый 74 2" xfId="1557"/>
    <cellStyle name="Финансовый 75" xfId="1558"/>
    <cellStyle name="Финансовый 75 2" xfId="1559"/>
    <cellStyle name="Финансовый 76" xfId="1560"/>
    <cellStyle name="Финансовый 76 2" xfId="1561"/>
    <cellStyle name="Финансовый 77" xfId="1562"/>
    <cellStyle name="Финансовый 77 2" xfId="1563"/>
    <cellStyle name="Финансовый 78" xfId="1564"/>
    <cellStyle name="Финансовый 78 2" xfId="1565"/>
    <cellStyle name="Финансовый 79" xfId="1566"/>
    <cellStyle name="Финансовый 79 2" xfId="1567"/>
    <cellStyle name="Финансовый 8" xfId="1568"/>
    <cellStyle name="Финансовый 8 2" xfId="1569"/>
    <cellStyle name="Финансовый 8 2 2" xfId="1570"/>
    <cellStyle name="Финансовый 8 2 2 2" xfId="1571"/>
    <cellStyle name="Финансовый 8 2 3" xfId="1572"/>
    <cellStyle name="Финансовый 8 3" xfId="1573"/>
    <cellStyle name="Финансовый 8 3 2" xfId="1574"/>
    <cellStyle name="Финансовый 8 4" xfId="1575"/>
    <cellStyle name="Финансовый 80" xfId="1576"/>
    <cellStyle name="Финансовый 80 2" xfId="1577"/>
    <cellStyle name="Финансовый 81" xfId="1578"/>
    <cellStyle name="Финансовый 81 2" xfId="1579"/>
    <cellStyle name="Финансовый 82" xfId="1580"/>
    <cellStyle name="Финансовый 82 2" xfId="1581"/>
    <cellStyle name="Финансовый 83" xfId="1582"/>
    <cellStyle name="Финансовый 83 2" xfId="1583"/>
    <cellStyle name="Финансовый 84" xfId="1584"/>
    <cellStyle name="Финансовый 84 2" xfId="1585"/>
    <cellStyle name="Финансовый 85" xfId="1586"/>
    <cellStyle name="Финансовый 85 2" xfId="1587"/>
    <cellStyle name="Финансовый 86" xfId="1588"/>
    <cellStyle name="Финансовый 86 2" xfId="1589"/>
    <cellStyle name="Финансовый 9" xfId="1590"/>
    <cellStyle name="Финансовый 9 2" xfId="1591"/>
    <cellStyle name="Финансовый 9 2 2" xfId="1592"/>
    <cellStyle name="Финансовый 9 2 2 2" xfId="1593"/>
    <cellStyle name="Финансовый 9 2 3" xfId="1594"/>
    <cellStyle name="Финансовый 9 3" xfId="1595"/>
    <cellStyle name="Финансовый 9 3 2" xfId="1596"/>
    <cellStyle name="Финансовый 9 4" xfId="1597"/>
    <cellStyle name="Хороший" xfId="1598" builtinId="26" customBuiltin="1"/>
    <cellStyle name="Хороший 10" xfId="1599"/>
    <cellStyle name="Хороший 11" xfId="1600"/>
    <cellStyle name="Хороший 12" xfId="1601"/>
    <cellStyle name="Хороший 13" xfId="1602"/>
    <cellStyle name="Хороший 14" xfId="1603"/>
    <cellStyle name="Хороший 15" xfId="1604"/>
    <cellStyle name="Хороший 16" xfId="1605"/>
    <cellStyle name="Хороший 17" xfId="1606"/>
    <cellStyle name="Хороший 18" xfId="1607"/>
    <cellStyle name="Хороший 19" xfId="1608"/>
    <cellStyle name="Хороший 2" xfId="1609"/>
    <cellStyle name="Хороший 2 2" xfId="1610"/>
    <cellStyle name="Хороший 2 2 2" xfId="1611"/>
    <cellStyle name="Хороший 2 3" xfId="1612"/>
    <cellStyle name="Хороший 2 4" xfId="1613"/>
    <cellStyle name="Хороший 2 5" xfId="1614"/>
    <cellStyle name="Хороший 3" xfId="1615"/>
    <cellStyle name="Хороший 3 2" xfId="1616"/>
    <cellStyle name="Хороший 4" xfId="1617"/>
    <cellStyle name="Хороший 4 2" xfId="1618"/>
    <cellStyle name="Хороший 5" xfId="1619"/>
    <cellStyle name="Хороший 5 2" xfId="1620"/>
    <cellStyle name="Хороший 6" xfId="1621"/>
    <cellStyle name="Хороший 6 2" xfId="1622"/>
    <cellStyle name="Хороший 7" xfId="1623"/>
    <cellStyle name="Хороший 8" xfId="1624"/>
    <cellStyle name="Хороший 9" xfId="16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abSelected="1" view="pageBreakPreview" zoomScaleNormal="100" zoomScaleSheetLayoutView="100" workbookViewId="0">
      <pane xSplit="2" ySplit="8" topLeftCell="H9" activePane="bottomRight" state="frozen"/>
      <selection pane="topRight" activeCell="C1" sqref="C1"/>
      <selection pane="bottomLeft" activeCell="A8" sqref="A8"/>
      <selection pane="bottomRight" activeCell="I82" sqref="I82"/>
    </sheetView>
  </sheetViews>
  <sheetFormatPr defaultColWidth="9.140625" defaultRowHeight="15" x14ac:dyDescent="0.25"/>
  <cols>
    <col min="1" max="1" width="6.7109375" style="1" customWidth="1"/>
    <col min="2" max="2" width="47.42578125" style="1" customWidth="1"/>
    <col min="3" max="3" width="17.28515625" style="1" bestFit="1" customWidth="1"/>
    <col min="4" max="5" width="14.28515625" style="1" bestFit="1" customWidth="1"/>
    <col min="6" max="6" width="14.5703125" style="1" bestFit="1" customWidth="1"/>
    <col min="7" max="7" width="16.28515625" style="3" bestFit="1" customWidth="1"/>
    <col min="8" max="8" width="17.28515625" style="1" bestFit="1" customWidth="1"/>
    <col min="9" max="10" width="14.28515625" style="1" bestFit="1" customWidth="1"/>
    <col min="11" max="11" width="14.5703125" style="1" bestFit="1" customWidth="1"/>
    <col min="12" max="12" width="16.28515625" style="1" bestFit="1" customWidth="1"/>
    <col min="13" max="13" width="12.42578125" style="3" bestFit="1" customWidth="1"/>
    <col min="14" max="15" width="12.42578125" style="1" bestFit="1" customWidth="1"/>
    <col min="16" max="16" width="14.5703125" style="1" bestFit="1" customWidth="1"/>
    <col min="17" max="17" width="12.42578125" style="5" bestFit="1" customWidth="1"/>
    <col min="18" max="16384" width="9.140625" style="1"/>
  </cols>
  <sheetData>
    <row r="1" spans="1:17" ht="15" customHeight="1" x14ac:dyDescent="0.3">
      <c r="A1" s="2"/>
      <c r="B1" s="2"/>
      <c r="C1" s="2"/>
      <c r="L1" s="4"/>
      <c r="O1" s="30" t="s">
        <v>78</v>
      </c>
      <c r="P1" s="30"/>
      <c r="Q1" s="30"/>
    </row>
    <row r="2" spans="1:17" ht="16.5" customHeight="1" x14ac:dyDescent="0.25">
      <c r="B2" s="6"/>
      <c r="L2" s="4"/>
      <c r="N2" s="30" t="s">
        <v>0</v>
      </c>
      <c r="O2" s="30"/>
      <c r="P2" s="30"/>
      <c r="Q2" s="30"/>
    </row>
    <row r="3" spans="1:17" ht="15" customHeight="1" x14ac:dyDescent="0.25">
      <c r="L3" s="4"/>
      <c r="O3" s="30" t="s">
        <v>79</v>
      </c>
      <c r="P3" s="30"/>
      <c r="Q3" s="30"/>
    </row>
    <row r="4" spans="1:17" ht="15" customHeight="1" x14ac:dyDescent="0.25">
      <c r="J4" s="4"/>
      <c r="K4" s="4"/>
      <c r="L4" s="4"/>
      <c r="N4" s="18"/>
      <c r="O4" s="18"/>
      <c r="P4" s="18"/>
    </row>
    <row r="5" spans="1:17" ht="17.25" customHeight="1" x14ac:dyDescent="0.3">
      <c r="A5" s="35" t="s">
        <v>39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7" ht="16.5" customHeight="1" x14ac:dyDescent="0.25">
      <c r="B6" s="32"/>
      <c r="C6" s="32"/>
      <c r="D6" s="32"/>
      <c r="E6" s="32"/>
    </row>
    <row r="7" spans="1:17" ht="15" customHeight="1" x14ac:dyDescent="0.25">
      <c r="A7" s="33" t="s">
        <v>73</v>
      </c>
      <c r="B7" s="34" t="s">
        <v>1</v>
      </c>
      <c r="C7" s="31" t="s">
        <v>29</v>
      </c>
      <c r="D7" s="31"/>
      <c r="E7" s="31"/>
      <c r="F7" s="31"/>
      <c r="G7" s="31"/>
      <c r="H7" s="31" t="s">
        <v>28</v>
      </c>
      <c r="I7" s="31"/>
      <c r="J7" s="31"/>
      <c r="K7" s="31"/>
      <c r="L7" s="31"/>
      <c r="M7" s="31" t="s">
        <v>30</v>
      </c>
      <c r="N7" s="31"/>
      <c r="O7" s="31"/>
      <c r="P7" s="31"/>
      <c r="Q7" s="31"/>
    </row>
    <row r="8" spans="1:17" ht="62.25" customHeight="1" x14ac:dyDescent="0.25">
      <c r="A8" s="33"/>
      <c r="B8" s="34"/>
      <c r="C8" s="7" t="s">
        <v>33</v>
      </c>
      <c r="D8" s="19" t="s">
        <v>26</v>
      </c>
      <c r="E8" s="19" t="s">
        <v>27</v>
      </c>
      <c r="F8" s="19" t="s">
        <v>2</v>
      </c>
      <c r="G8" s="8" t="s">
        <v>31</v>
      </c>
      <c r="H8" s="7" t="s">
        <v>33</v>
      </c>
      <c r="I8" s="19" t="s">
        <v>26</v>
      </c>
      <c r="J8" s="19" t="s">
        <v>27</v>
      </c>
      <c r="K8" s="19" t="s">
        <v>2</v>
      </c>
      <c r="L8" s="19" t="s">
        <v>31</v>
      </c>
      <c r="M8" s="7" t="s">
        <v>33</v>
      </c>
      <c r="N8" s="19" t="s">
        <v>26</v>
      </c>
      <c r="O8" s="19" t="s">
        <v>27</v>
      </c>
      <c r="P8" s="19" t="s">
        <v>2</v>
      </c>
      <c r="Q8" s="19" t="s">
        <v>32</v>
      </c>
    </row>
    <row r="9" spans="1:17" ht="27" hidden="1" customHeight="1" x14ac:dyDescent="0.25">
      <c r="A9" s="16">
        <v>1</v>
      </c>
      <c r="B9" s="9" t="s">
        <v>40</v>
      </c>
      <c r="C9" s="24">
        <v>389630822</v>
      </c>
      <c r="D9" s="25">
        <v>97407705.5</v>
      </c>
      <c r="E9" s="25">
        <v>97407705.5</v>
      </c>
      <c r="F9" s="25">
        <v>97407705.5</v>
      </c>
      <c r="G9" s="25">
        <v>97407705.5</v>
      </c>
      <c r="H9" s="26">
        <v>341038008.89999998</v>
      </c>
      <c r="I9" s="27">
        <v>85259502.224999994</v>
      </c>
      <c r="J9" s="27">
        <v>85259502.224999994</v>
      </c>
      <c r="K9" s="27">
        <v>85259502.224999994</v>
      </c>
      <c r="L9" s="27">
        <v>85259502.224999994</v>
      </c>
      <c r="M9" s="20">
        <v>48592813.100000001</v>
      </c>
      <c r="N9" s="28">
        <v>12148203.275</v>
      </c>
      <c r="O9" s="28">
        <v>12148203.275</v>
      </c>
      <c r="P9" s="28">
        <v>12148203.275</v>
      </c>
      <c r="Q9" s="28">
        <v>12148203.275</v>
      </c>
    </row>
    <row r="10" spans="1:17" ht="27" hidden="1" customHeight="1" x14ac:dyDescent="0.25">
      <c r="A10" s="17">
        <v>2</v>
      </c>
      <c r="B10" s="9" t="s">
        <v>15</v>
      </c>
      <c r="C10" s="24">
        <v>46882112</v>
      </c>
      <c r="D10" s="25">
        <v>11720528</v>
      </c>
      <c r="E10" s="25">
        <v>11720528</v>
      </c>
      <c r="F10" s="25">
        <v>11720528</v>
      </c>
      <c r="G10" s="25">
        <v>11720528</v>
      </c>
      <c r="H10" s="20">
        <v>39648202</v>
      </c>
      <c r="I10" s="27">
        <v>9912050.5</v>
      </c>
      <c r="J10" s="27">
        <v>9912050.5</v>
      </c>
      <c r="K10" s="27">
        <v>9912050.5</v>
      </c>
      <c r="L10" s="27">
        <v>9912050.5</v>
      </c>
      <c r="M10" s="29">
        <v>7233910</v>
      </c>
      <c r="N10" s="28">
        <v>1808477.5</v>
      </c>
      <c r="O10" s="28">
        <v>1808477.5</v>
      </c>
      <c r="P10" s="28">
        <v>1808477.5</v>
      </c>
      <c r="Q10" s="28">
        <v>1808477.5</v>
      </c>
    </row>
    <row r="11" spans="1:17" ht="27" hidden="1" customHeight="1" x14ac:dyDescent="0.25">
      <c r="A11" s="17">
        <v>3</v>
      </c>
      <c r="B11" s="9" t="s">
        <v>75</v>
      </c>
      <c r="C11" s="24">
        <v>145177068</v>
      </c>
      <c r="D11" s="25">
        <v>36294267</v>
      </c>
      <c r="E11" s="25">
        <v>36294267</v>
      </c>
      <c r="F11" s="25">
        <v>36294267</v>
      </c>
      <c r="G11" s="25">
        <v>36294267</v>
      </c>
      <c r="H11" s="26">
        <v>126168956.7</v>
      </c>
      <c r="I11" s="27">
        <v>31542239.175000001</v>
      </c>
      <c r="J11" s="27">
        <v>31542239.175000001</v>
      </c>
      <c r="K11" s="27">
        <v>31542239.175000001</v>
      </c>
      <c r="L11" s="27">
        <v>31542239.175000001</v>
      </c>
      <c r="M11" s="29">
        <v>19008111.300000001</v>
      </c>
      <c r="N11" s="28">
        <v>4752027.8250000002</v>
      </c>
      <c r="O11" s="28">
        <v>4752027.8250000002</v>
      </c>
      <c r="P11" s="28">
        <v>4752027.8250000002</v>
      </c>
      <c r="Q11" s="28">
        <v>4752027.8250000002</v>
      </c>
    </row>
    <row r="12" spans="1:17" ht="27" hidden="1" customHeight="1" x14ac:dyDescent="0.25">
      <c r="A12" s="17">
        <v>4</v>
      </c>
      <c r="B12" s="9" t="s">
        <v>61</v>
      </c>
      <c r="C12" s="24">
        <v>200028379</v>
      </c>
      <c r="D12" s="25">
        <v>50007094.75</v>
      </c>
      <c r="E12" s="25">
        <v>50007094.75</v>
      </c>
      <c r="F12" s="25">
        <v>50007094.75</v>
      </c>
      <c r="G12" s="25">
        <v>50007094.75</v>
      </c>
      <c r="H12" s="26">
        <v>194417449.09999999</v>
      </c>
      <c r="I12" s="27">
        <v>48604362.274999999</v>
      </c>
      <c r="J12" s="27">
        <v>48604362.274999999</v>
      </c>
      <c r="K12" s="27">
        <v>48604362.274999999</v>
      </c>
      <c r="L12" s="27">
        <v>48604362.274999999</v>
      </c>
      <c r="M12" s="29">
        <v>5610929.9000000004</v>
      </c>
      <c r="N12" s="28">
        <v>1402732.4750000001</v>
      </c>
      <c r="O12" s="28">
        <v>1402732.4750000001</v>
      </c>
      <c r="P12" s="28">
        <v>1402732.4750000001</v>
      </c>
      <c r="Q12" s="28">
        <v>1402732.4750000001</v>
      </c>
    </row>
    <row r="13" spans="1:17" ht="27" hidden="1" customHeight="1" x14ac:dyDescent="0.25">
      <c r="A13" s="17">
        <v>5</v>
      </c>
      <c r="B13" s="9" t="s">
        <v>62</v>
      </c>
      <c r="C13" s="24">
        <v>163244991</v>
      </c>
      <c r="D13" s="25">
        <v>40811247.75</v>
      </c>
      <c r="E13" s="25">
        <v>40811247.75</v>
      </c>
      <c r="F13" s="25">
        <v>40811247.75</v>
      </c>
      <c r="G13" s="25">
        <v>40811247.75</v>
      </c>
      <c r="H13" s="26">
        <v>150021336.69999999</v>
      </c>
      <c r="I13" s="27">
        <v>37505334.174999997</v>
      </c>
      <c r="J13" s="27">
        <v>37505334.174999997</v>
      </c>
      <c r="K13" s="27">
        <v>37505334.174999997</v>
      </c>
      <c r="L13" s="27">
        <v>37505334.174999997</v>
      </c>
      <c r="M13" s="29">
        <v>13223654.300000001</v>
      </c>
      <c r="N13" s="28">
        <v>3305913.5750000002</v>
      </c>
      <c r="O13" s="28">
        <v>3305913.5750000002</v>
      </c>
      <c r="P13" s="28">
        <v>3305913.5750000002</v>
      </c>
      <c r="Q13" s="28">
        <v>3305913.5750000002</v>
      </c>
    </row>
    <row r="14" spans="1:17" ht="27" hidden="1" customHeight="1" x14ac:dyDescent="0.25">
      <c r="A14" s="17">
        <v>6</v>
      </c>
      <c r="B14" s="9" t="s">
        <v>16</v>
      </c>
      <c r="C14" s="24">
        <v>19400000</v>
      </c>
      <c r="D14" s="25">
        <v>4850000</v>
      </c>
      <c r="E14" s="25">
        <v>4850000</v>
      </c>
      <c r="F14" s="25">
        <v>4850000</v>
      </c>
      <c r="G14" s="25">
        <v>4850000</v>
      </c>
      <c r="H14" s="26">
        <v>16876060</v>
      </c>
      <c r="I14" s="27">
        <v>4219015</v>
      </c>
      <c r="J14" s="27">
        <v>4219015</v>
      </c>
      <c r="K14" s="27">
        <v>4219015</v>
      </c>
      <c r="L14" s="27">
        <v>4219015</v>
      </c>
      <c r="M14" s="29">
        <v>2523940</v>
      </c>
      <c r="N14" s="28">
        <v>630985</v>
      </c>
      <c r="O14" s="28">
        <v>630985</v>
      </c>
      <c r="P14" s="28">
        <v>630985</v>
      </c>
      <c r="Q14" s="28">
        <v>630985</v>
      </c>
    </row>
    <row r="15" spans="1:17" ht="33.75" hidden="1" customHeight="1" x14ac:dyDescent="0.25">
      <c r="A15" s="17">
        <v>7</v>
      </c>
      <c r="B15" s="9" t="s">
        <v>60</v>
      </c>
      <c r="C15" s="24">
        <v>456208314.5</v>
      </c>
      <c r="D15" s="25">
        <v>114052078.625</v>
      </c>
      <c r="E15" s="25">
        <v>114052078.625</v>
      </c>
      <c r="F15" s="25">
        <v>114052078.625</v>
      </c>
      <c r="G15" s="25">
        <v>114052078.625</v>
      </c>
      <c r="H15" s="26">
        <v>425863519.89999998</v>
      </c>
      <c r="I15" s="27">
        <v>106465879.97499999</v>
      </c>
      <c r="J15" s="27">
        <v>106465879.97499999</v>
      </c>
      <c r="K15" s="27">
        <v>106465879.97499999</v>
      </c>
      <c r="L15" s="27">
        <v>106465879.97499999</v>
      </c>
      <c r="M15" s="29">
        <v>30344794.600000001</v>
      </c>
      <c r="N15" s="28">
        <v>7586198.6500000004</v>
      </c>
      <c r="O15" s="28">
        <v>7586198.6500000004</v>
      </c>
      <c r="P15" s="28">
        <v>7586198.6500000004</v>
      </c>
      <c r="Q15" s="28">
        <v>7586198.6500000004</v>
      </c>
    </row>
    <row r="16" spans="1:17" ht="27" hidden="1" customHeight="1" x14ac:dyDescent="0.25">
      <c r="A16" s="17">
        <v>8</v>
      </c>
      <c r="B16" s="9" t="s">
        <v>23</v>
      </c>
      <c r="C16" s="24">
        <v>39731728</v>
      </c>
      <c r="D16" s="25">
        <v>9932932</v>
      </c>
      <c r="E16" s="25">
        <v>9932932</v>
      </c>
      <c r="F16" s="25">
        <v>9932932</v>
      </c>
      <c r="G16" s="25">
        <v>9932932</v>
      </c>
      <c r="H16" s="26">
        <v>37566349</v>
      </c>
      <c r="I16" s="27">
        <v>9391587.25</v>
      </c>
      <c r="J16" s="27">
        <v>9391587.25</v>
      </c>
      <c r="K16" s="27">
        <v>9391587.25</v>
      </c>
      <c r="L16" s="27">
        <v>9391587.25</v>
      </c>
      <c r="M16" s="29">
        <v>2165379</v>
      </c>
      <c r="N16" s="28">
        <v>541344.75</v>
      </c>
      <c r="O16" s="28">
        <v>541344.75</v>
      </c>
      <c r="P16" s="28">
        <v>541344.75</v>
      </c>
      <c r="Q16" s="28">
        <v>541344.75</v>
      </c>
    </row>
    <row r="17" spans="1:17" ht="27" hidden="1" customHeight="1" x14ac:dyDescent="0.25">
      <c r="A17" s="17">
        <v>9</v>
      </c>
      <c r="B17" s="9" t="s">
        <v>63</v>
      </c>
      <c r="C17" s="24">
        <v>245694197.5</v>
      </c>
      <c r="D17" s="25">
        <v>61423549.375</v>
      </c>
      <c r="E17" s="25">
        <v>61423549.375</v>
      </c>
      <c r="F17" s="25">
        <v>61423549.375</v>
      </c>
      <c r="G17" s="25">
        <v>61423549.375</v>
      </c>
      <c r="H17" s="26">
        <v>212774854.06999999</v>
      </c>
      <c r="I17" s="27">
        <v>53193713.517499998</v>
      </c>
      <c r="J17" s="27">
        <v>53193713.517499998</v>
      </c>
      <c r="K17" s="27">
        <v>53193713.517499998</v>
      </c>
      <c r="L17" s="27">
        <v>53193713.517499998</v>
      </c>
      <c r="M17" s="29">
        <v>32919343.43</v>
      </c>
      <c r="N17" s="28">
        <v>8229835.8574999999</v>
      </c>
      <c r="O17" s="28">
        <v>8229835.8574999999</v>
      </c>
      <c r="P17" s="28">
        <v>8229835.8574999999</v>
      </c>
      <c r="Q17" s="28">
        <v>8229835.8574999999</v>
      </c>
    </row>
    <row r="18" spans="1:17" ht="27" hidden="1" customHeight="1" x14ac:dyDescent="0.25">
      <c r="A18" s="17">
        <v>10</v>
      </c>
      <c r="B18" s="9" t="s">
        <v>3</v>
      </c>
      <c r="C18" s="24">
        <v>20534859</v>
      </c>
      <c r="D18" s="25">
        <v>5133714.75</v>
      </c>
      <c r="E18" s="25">
        <v>5133714.75</v>
      </c>
      <c r="F18" s="25">
        <v>5133714.75</v>
      </c>
      <c r="G18" s="25">
        <v>5133714.75</v>
      </c>
      <c r="H18" s="26">
        <v>17146607</v>
      </c>
      <c r="I18" s="27">
        <v>4286651.75</v>
      </c>
      <c r="J18" s="27">
        <v>4286651.75</v>
      </c>
      <c r="K18" s="27">
        <v>4286651.75</v>
      </c>
      <c r="L18" s="27">
        <v>4286651.75</v>
      </c>
      <c r="M18" s="29">
        <v>3388252</v>
      </c>
      <c r="N18" s="28">
        <v>847063</v>
      </c>
      <c r="O18" s="28">
        <v>847063</v>
      </c>
      <c r="P18" s="28">
        <v>847063</v>
      </c>
      <c r="Q18" s="28">
        <v>847063</v>
      </c>
    </row>
    <row r="19" spans="1:17" ht="34.5" hidden="1" customHeight="1" x14ac:dyDescent="0.25">
      <c r="A19" s="17">
        <v>11</v>
      </c>
      <c r="B19" s="9" t="s">
        <v>52</v>
      </c>
      <c r="C19" s="24">
        <v>608794384.95000017</v>
      </c>
      <c r="D19" s="25">
        <v>152198596.23750004</v>
      </c>
      <c r="E19" s="25">
        <v>152198596.23750004</v>
      </c>
      <c r="F19" s="25">
        <v>152198596.23750004</v>
      </c>
      <c r="G19" s="25">
        <v>152198596.23750004</v>
      </c>
      <c r="H19" s="26">
        <v>567549669.88000011</v>
      </c>
      <c r="I19" s="27">
        <v>141887417.47000003</v>
      </c>
      <c r="J19" s="27">
        <v>141887417.47000003</v>
      </c>
      <c r="K19" s="27">
        <v>141887417.47000003</v>
      </c>
      <c r="L19" s="27">
        <v>141887417.47000003</v>
      </c>
      <c r="M19" s="29">
        <v>41244715.07</v>
      </c>
      <c r="N19" s="28">
        <v>10311178.7675</v>
      </c>
      <c r="O19" s="28">
        <v>10311178.7675</v>
      </c>
      <c r="P19" s="28">
        <v>10311178.7675</v>
      </c>
      <c r="Q19" s="28">
        <v>10311178.7675</v>
      </c>
    </row>
    <row r="20" spans="1:17" ht="27" hidden="1" customHeight="1" x14ac:dyDescent="0.25">
      <c r="A20" s="17">
        <v>12</v>
      </c>
      <c r="B20" s="9" t="s">
        <v>14</v>
      </c>
      <c r="C20" s="24">
        <v>36368948</v>
      </c>
      <c r="D20" s="25">
        <v>9092237</v>
      </c>
      <c r="E20" s="25">
        <v>9092237</v>
      </c>
      <c r="F20" s="25">
        <v>9092237</v>
      </c>
      <c r="G20" s="25">
        <v>9092237</v>
      </c>
      <c r="H20" s="26">
        <v>34797868</v>
      </c>
      <c r="I20" s="27">
        <v>8699467</v>
      </c>
      <c r="J20" s="27">
        <v>8699467</v>
      </c>
      <c r="K20" s="27">
        <v>8699467</v>
      </c>
      <c r="L20" s="27">
        <v>8699467</v>
      </c>
      <c r="M20" s="29">
        <v>1571080</v>
      </c>
      <c r="N20" s="28">
        <v>392770</v>
      </c>
      <c r="O20" s="28">
        <v>392770</v>
      </c>
      <c r="P20" s="28">
        <v>392770</v>
      </c>
      <c r="Q20" s="28">
        <v>392770</v>
      </c>
    </row>
    <row r="21" spans="1:17" ht="0.75" hidden="1" customHeight="1" x14ac:dyDescent="0.25">
      <c r="A21" s="17">
        <v>13</v>
      </c>
      <c r="B21" s="9" t="s">
        <v>59</v>
      </c>
      <c r="C21" s="24">
        <v>284092069.00000006</v>
      </c>
      <c r="D21" s="25">
        <v>71023017.250000015</v>
      </c>
      <c r="E21" s="25">
        <v>71023017.250000015</v>
      </c>
      <c r="F21" s="25">
        <v>71023017.250000015</v>
      </c>
      <c r="G21" s="25">
        <v>71023017.250000015</v>
      </c>
      <c r="H21" s="26">
        <v>274044081.77000004</v>
      </c>
      <c r="I21" s="27">
        <v>68511020.44250001</v>
      </c>
      <c r="J21" s="27">
        <v>68511020.44250001</v>
      </c>
      <c r="K21" s="27">
        <v>68511020.44250001</v>
      </c>
      <c r="L21" s="27">
        <v>68511020.44250001</v>
      </c>
      <c r="M21" s="29">
        <v>10047987.23</v>
      </c>
      <c r="N21" s="28">
        <v>2511996.8075000001</v>
      </c>
      <c r="O21" s="28">
        <v>2511996.8075000001</v>
      </c>
      <c r="P21" s="28">
        <v>2511996.8075000001</v>
      </c>
      <c r="Q21" s="28">
        <v>2511996.8075000001</v>
      </c>
    </row>
    <row r="22" spans="1:17" ht="27" hidden="1" customHeight="1" x14ac:dyDescent="0.25">
      <c r="A22" s="17">
        <v>14</v>
      </c>
      <c r="B22" s="9" t="s">
        <v>58</v>
      </c>
      <c r="C22" s="24">
        <v>94835651</v>
      </c>
      <c r="D22" s="25">
        <v>23708912.75</v>
      </c>
      <c r="E22" s="25">
        <v>23708912.75</v>
      </c>
      <c r="F22" s="25">
        <v>23708912.75</v>
      </c>
      <c r="G22" s="25">
        <v>23708912.75</v>
      </c>
      <c r="H22" s="26">
        <v>85381715</v>
      </c>
      <c r="I22" s="27">
        <v>21345428.75</v>
      </c>
      <c r="J22" s="27">
        <v>21345428.75</v>
      </c>
      <c r="K22" s="27">
        <v>21345428.75</v>
      </c>
      <c r="L22" s="27">
        <v>21345428.75</v>
      </c>
      <c r="M22" s="29">
        <v>9453936</v>
      </c>
      <c r="N22" s="28">
        <v>2363484</v>
      </c>
      <c r="O22" s="28">
        <v>2363484</v>
      </c>
      <c r="P22" s="28">
        <v>2363484</v>
      </c>
      <c r="Q22" s="28">
        <v>2363484</v>
      </c>
    </row>
    <row r="23" spans="1:17" ht="27" hidden="1" customHeight="1" x14ac:dyDescent="0.25">
      <c r="A23" s="17">
        <v>15</v>
      </c>
      <c r="B23" s="9" t="s">
        <v>77</v>
      </c>
      <c r="C23" s="24">
        <v>9849962</v>
      </c>
      <c r="D23" s="25">
        <v>2462490.5</v>
      </c>
      <c r="E23" s="25">
        <v>2462490.5</v>
      </c>
      <c r="F23" s="25">
        <v>2462490.5</v>
      </c>
      <c r="G23" s="25">
        <v>2462490.5</v>
      </c>
      <c r="H23" s="26">
        <v>9421041</v>
      </c>
      <c r="I23" s="27">
        <v>2355260.25</v>
      </c>
      <c r="J23" s="27">
        <v>2355260.25</v>
      </c>
      <c r="K23" s="27">
        <v>2355260.25</v>
      </c>
      <c r="L23" s="27">
        <v>2355260.25</v>
      </c>
      <c r="M23" s="29">
        <v>428921</v>
      </c>
      <c r="N23" s="28">
        <v>107230.25</v>
      </c>
      <c r="O23" s="28">
        <v>107230.25</v>
      </c>
      <c r="P23" s="28">
        <v>107230.25</v>
      </c>
      <c r="Q23" s="28">
        <v>107230.25</v>
      </c>
    </row>
    <row r="24" spans="1:17" ht="27" hidden="1" customHeight="1" x14ac:dyDescent="0.25">
      <c r="A24" s="16">
        <v>16</v>
      </c>
      <c r="B24" s="9" t="s">
        <v>64</v>
      </c>
      <c r="C24" s="24">
        <v>140516315</v>
      </c>
      <c r="D24" s="25">
        <v>35129078.75</v>
      </c>
      <c r="E24" s="25">
        <v>35129078.75</v>
      </c>
      <c r="F24" s="25">
        <v>35129078.75</v>
      </c>
      <c r="G24" s="25">
        <v>35129078.75</v>
      </c>
      <c r="H24" s="26">
        <v>134891547</v>
      </c>
      <c r="I24" s="27">
        <v>33722886.75</v>
      </c>
      <c r="J24" s="27">
        <v>33722886.75</v>
      </c>
      <c r="K24" s="27">
        <v>33722886.75</v>
      </c>
      <c r="L24" s="27">
        <v>33722886.75</v>
      </c>
      <c r="M24" s="29">
        <v>5624768</v>
      </c>
      <c r="N24" s="28">
        <v>1406192</v>
      </c>
      <c r="O24" s="28">
        <v>1406192</v>
      </c>
      <c r="P24" s="28">
        <v>1406192</v>
      </c>
      <c r="Q24" s="28">
        <v>1406192</v>
      </c>
    </row>
    <row r="25" spans="1:17" ht="27" hidden="1" customHeight="1" x14ac:dyDescent="0.25">
      <c r="A25" s="16">
        <v>17</v>
      </c>
      <c r="B25" s="9" t="s">
        <v>17</v>
      </c>
      <c r="C25" s="24">
        <v>14571478</v>
      </c>
      <c r="D25" s="25">
        <v>3642869.5</v>
      </c>
      <c r="E25" s="25">
        <v>3642869.5</v>
      </c>
      <c r="F25" s="25">
        <v>3642869.5</v>
      </c>
      <c r="G25" s="25">
        <v>3642869.5</v>
      </c>
      <c r="H25" s="26">
        <v>14060058</v>
      </c>
      <c r="I25" s="27">
        <v>3515014.5</v>
      </c>
      <c r="J25" s="27">
        <v>3515014.5</v>
      </c>
      <c r="K25" s="27">
        <v>3515014.5</v>
      </c>
      <c r="L25" s="27">
        <v>3515014.5</v>
      </c>
      <c r="M25" s="29">
        <v>511420</v>
      </c>
      <c r="N25" s="28">
        <v>127855</v>
      </c>
      <c r="O25" s="28">
        <v>127855</v>
      </c>
      <c r="P25" s="28">
        <v>127855</v>
      </c>
      <c r="Q25" s="28">
        <v>127855</v>
      </c>
    </row>
    <row r="26" spans="1:17" ht="27" hidden="1" customHeight="1" x14ac:dyDescent="0.25">
      <c r="A26" s="16">
        <v>18</v>
      </c>
      <c r="B26" s="9" t="s">
        <v>76</v>
      </c>
      <c r="C26" s="24">
        <v>17015962</v>
      </c>
      <c r="D26" s="25">
        <v>4253990.5</v>
      </c>
      <c r="E26" s="25">
        <v>4253990.5</v>
      </c>
      <c r="F26" s="25">
        <v>4253990.5</v>
      </c>
      <c r="G26" s="25">
        <v>4253990.5</v>
      </c>
      <c r="H26" s="26">
        <v>16257954.9</v>
      </c>
      <c r="I26" s="27">
        <v>4064488.7250000001</v>
      </c>
      <c r="J26" s="27">
        <v>4064488.7250000001</v>
      </c>
      <c r="K26" s="27">
        <v>4064488.7250000001</v>
      </c>
      <c r="L26" s="27">
        <v>4064488.7250000001</v>
      </c>
      <c r="M26" s="29">
        <v>758007.1</v>
      </c>
      <c r="N26" s="28">
        <v>189501.77499999999</v>
      </c>
      <c r="O26" s="28">
        <v>189501.77499999999</v>
      </c>
      <c r="P26" s="28">
        <v>189501.77499999999</v>
      </c>
      <c r="Q26" s="28">
        <v>189501.77499999999</v>
      </c>
    </row>
    <row r="27" spans="1:17" ht="27" hidden="1" customHeight="1" x14ac:dyDescent="0.25">
      <c r="A27" s="16">
        <v>19</v>
      </c>
      <c r="B27" s="9" t="s">
        <v>44</v>
      </c>
      <c r="C27" s="24">
        <v>696113951.10000002</v>
      </c>
      <c r="D27" s="25">
        <v>174028487.77500001</v>
      </c>
      <c r="E27" s="25">
        <v>174028487.77500001</v>
      </c>
      <c r="F27" s="25">
        <v>174028487.77500001</v>
      </c>
      <c r="G27" s="25">
        <v>174028487.77500001</v>
      </c>
      <c r="H27" s="26">
        <v>646704904.49000001</v>
      </c>
      <c r="I27" s="27">
        <v>161676226.1225</v>
      </c>
      <c r="J27" s="27">
        <v>161676226.1225</v>
      </c>
      <c r="K27" s="27">
        <v>161676226.1225</v>
      </c>
      <c r="L27" s="27">
        <v>161676226.1225</v>
      </c>
      <c r="M27" s="29">
        <v>49409046.609999999</v>
      </c>
      <c r="N27" s="28">
        <v>12352261.6525</v>
      </c>
      <c r="O27" s="28">
        <v>12352261.6525</v>
      </c>
      <c r="P27" s="28">
        <v>12352261.6525</v>
      </c>
      <c r="Q27" s="28">
        <v>12352261.6525</v>
      </c>
    </row>
    <row r="28" spans="1:17" ht="27" hidden="1" customHeight="1" x14ac:dyDescent="0.25">
      <c r="A28" s="16">
        <v>20</v>
      </c>
      <c r="B28" s="9" t="s">
        <v>45</v>
      </c>
      <c r="C28" s="24">
        <v>183109491</v>
      </c>
      <c r="D28" s="25">
        <v>45777372.75</v>
      </c>
      <c r="E28" s="25">
        <v>45777372.75</v>
      </c>
      <c r="F28" s="25">
        <v>45777372.75</v>
      </c>
      <c r="G28" s="25">
        <v>45777372.75</v>
      </c>
      <c r="H28" s="26">
        <v>165869905.69999999</v>
      </c>
      <c r="I28" s="27">
        <v>41467476.424999997</v>
      </c>
      <c r="J28" s="27">
        <v>41467476.424999997</v>
      </c>
      <c r="K28" s="27">
        <v>41467476.424999997</v>
      </c>
      <c r="L28" s="27">
        <v>41467476.424999997</v>
      </c>
      <c r="M28" s="29">
        <v>17239585.300000001</v>
      </c>
      <c r="N28" s="28">
        <v>4309896.3250000002</v>
      </c>
      <c r="O28" s="28">
        <v>4309896.3250000002</v>
      </c>
      <c r="P28" s="28">
        <v>4309896.3250000002</v>
      </c>
      <c r="Q28" s="28">
        <v>4309896.3250000002</v>
      </c>
    </row>
    <row r="29" spans="1:17" ht="27" hidden="1" customHeight="1" x14ac:dyDescent="0.25">
      <c r="A29" s="16">
        <v>21</v>
      </c>
      <c r="B29" s="9" t="s">
        <v>46</v>
      </c>
      <c r="C29" s="24">
        <v>228259832</v>
      </c>
      <c r="D29" s="25">
        <v>57064958</v>
      </c>
      <c r="E29" s="25">
        <v>57064958</v>
      </c>
      <c r="F29" s="25">
        <v>57064958</v>
      </c>
      <c r="G29" s="25">
        <v>57064958</v>
      </c>
      <c r="H29" s="26">
        <v>216632419</v>
      </c>
      <c r="I29" s="27">
        <v>54158104.75</v>
      </c>
      <c r="J29" s="27">
        <v>54158104.75</v>
      </c>
      <c r="K29" s="27">
        <v>54158104.75</v>
      </c>
      <c r="L29" s="27">
        <v>54158104.75</v>
      </c>
      <c r="M29" s="29">
        <v>11627413</v>
      </c>
      <c r="N29" s="28">
        <v>2906853.25</v>
      </c>
      <c r="O29" s="28">
        <v>2906853.25</v>
      </c>
      <c r="P29" s="28">
        <v>2906853.25</v>
      </c>
      <c r="Q29" s="28">
        <v>2906853.25</v>
      </c>
    </row>
    <row r="30" spans="1:17" ht="27" hidden="1" customHeight="1" x14ac:dyDescent="0.25">
      <c r="A30" s="17">
        <v>22</v>
      </c>
      <c r="B30" s="9" t="s">
        <v>47</v>
      </c>
      <c r="C30" s="24">
        <v>183351831</v>
      </c>
      <c r="D30" s="25">
        <v>45837957.75</v>
      </c>
      <c r="E30" s="25">
        <v>45837957.75</v>
      </c>
      <c r="F30" s="25">
        <v>45837957.75</v>
      </c>
      <c r="G30" s="25">
        <v>45837957.75</v>
      </c>
      <c r="H30" s="26">
        <v>175635662.5</v>
      </c>
      <c r="I30" s="27">
        <v>43908915.625</v>
      </c>
      <c r="J30" s="27">
        <v>43908915.625</v>
      </c>
      <c r="K30" s="27">
        <v>43908915.625</v>
      </c>
      <c r="L30" s="27">
        <v>43908915.625</v>
      </c>
      <c r="M30" s="29">
        <v>7716168.5</v>
      </c>
      <c r="N30" s="28">
        <v>1929042.125</v>
      </c>
      <c r="O30" s="28">
        <v>1929042.125</v>
      </c>
      <c r="P30" s="28">
        <v>1929042.125</v>
      </c>
      <c r="Q30" s="28">
        <v>1929042.125</v>
      </c>
    </row>
    <row r="31" spans="1:17" ht="27" hidden="1" customHeight="1" x14ac:dyDescent="0.25">
      <c r="A31" s="17">
        <v>23</v>
      </c>
      <c r="B31" s="9" t="s">
        <v>48</v>
      </c>
      <c r="C31" s="24">
        <v>148436397</v>
      </c>
      <c r="D31" s="25">
        <v>37109099.25</v>
      </c>
      <c r="E31" s="25">
        <v>37109099.25</v>
      </c>
      <c r="F31" s="25">
        <v>37109099.25</v>
      </c>
      <c r="G31" s="25">
        <v>37109099.25</v>
      </c>
      <c r="H31" s="26">
        <v>142649910</v>
      </c>
      <c r="I31" s="27">
        <v>35662477.5</v>
      </c>
      <c r="J31" s="27">
        <v>35662477.5</v>
      </c>
      <c r="K31" s="27">
        <v>35662477.5</v>
      </c>
      <c r="L31" s="27">
        <v>35662477.5</v>
      </c>
      <c r="M31" s="29">
        <v>5786487</v>
      </c>
      <c r="N31" s="28">
        <v>1446621.75</v>
      </c>
      <c r="O31" s="28">
        <v>1446621.75</v>
      </c>
      <c r="P31" s="28">
        <v>1446621.75</v>
      </c>
      <c r="Q31" s="28">
        <v>1446621.75</v>
      </c>
    </row>
    <row r="32" spans="1:17" ht="27" hidden="1" customHeight="1" x14ac:dyDescent="0.25">
      <c r="A32" s="17">
        <v>24</v>
      </c>
      <c r="B32" s="9" t="s">
        <v>25</v>
      </c>
      <c r="C32" s="24">
        <v>202583454.75</v>
      </c>
      <c r="D32" s="25">
        <v>50645863.6875</v>
      </c>
      <c r="E32" s="25">
        <v>50645863.6875</v>
      </c>
      <c r="F32" s="25">
        <v>50645863.6875</v>
      </c>
      <c r="G32" s="25">
        <v>50645863.6875</v>
      </c>
      <c r="H32" s="26">
        <v>192632798.75</v>
      </c>
      <c r="I32" s="27">
        <v>48158199.6875</v>
      </c>
      <c r="J32" s="27">
        <v>48158199.6875</v>
      </c>
      <c r="K32" s="27">
        <v>48158199.6875</v>
      </c>
      <c r="L32" s="27">
        <v>48158199.6875</v>
      </c>
      <c r="M32" s="29">
        <v>9950656</v>
      </c>
      <c r="N32" s="28">
        <v>2487664</v>
      </c>
      <c r="O32" s="28">
        <v>2487664</v>
      </c>
      <c r="P32" s="28">
        <v>2487664</v>
      </c>
      <c r="Q32" s="28">
        <v>2487664</v>
      </c>
    </row>
    <row r="33" spans="1:17" ht="27" hidden="1" customHeight="1" x14ac:dyDescent="0.25">
      <c r="A33" s="17">
        <v>25</v>
      </c>
      <c r="B33" s="9" t="s">
        <v>18</v>
      </c>
      <c r="C33" s="24">
        <v>46798198</v>
      </c>
      <c r="D33" s="25">
        <v>11699549.5</v>
      </c>
      <c r="E33" s="25">
        <v>11699549.5</v>
      </c>
      <c r="F33" s="25">
        <v>11699549.5</v>
      </c>
      <c r="G33" s="25">
        <v>11699549.5</v>
      </c>
      <c r="H33" s="26">
        <v>43896710</v>
      </c>
      <c r="I33" s="27">
        <v>10974177.5</v>
      </c>
      <c r="J33" s="27">
        <v>10974177.5</v>
      </c>
      <c r="K33" s="27">
        <v>10974177.5</v>
      </c>
      <c r="L33" s="27">
        <v>10974177.5</v>
      </c>
      <c r="M33" s="29">
        <v>2901488</v>
      </c>
      <c r="N33" s="28">
        <v>725372</v>
      </c>
      <c r="O33" s="28">
        <v>725372</v>
      </c>
      <c r="P33" s="28">
        <v>725372</v>
      </c>
      <c r="Q33" s="28">
        <v>725372</v>
      </c>
    </row>
    <row r="34" spans="1:17" ht="27" hidden="1" customHeight="1" x14ac:dyDescent="0.25">
      <c r="A34" s="17">
        <v>26</v>
      </c>
      <c r="B34" s="9" t="s">
        <v>24</v>
      </c>
      <c r="C34" s="24">
        <v>41708640</v>
      </c>
      <c r="D34" s="25">
        <v>10427160</v>
      </c>
      <c r="E34" s="25">
        <v>10427160</v>
      </c>
      <c r="F34" s="25">
        <v>10427160</v>
      </c>
      <c r="G34" s="25">
        <v>10427160</v>
      </c>
      <c r="H34" s="26">
        <v>38997578</v>
      </c>
      <c r="I34" s="27">
        <v>9749394.5</v>
      </c>
      <c r="J34" s="27">
        <v>9749394.5</v>
      </c>
      <c r="K34" s="27">
        <v>9749394.5</v>
      </c>
      <c r="L34" s="27">
        <v>9749394.5</v>
      </c>
      <c r="M34" s="29">
        <v>2711062</v>
      </c>
      <c r="N34" s="28">
        <v>677765.5</v>
      </c>
      <c r="O34" s="28">
        <v>677765.5</v>
      </c>
      <c r="P34" s="28">
        <v>677765.5</v>
      </c>
      <c r="Q34" s="28">
        <v>677765.5</v>
      </c>
    </row>
    <row r="35" spans="1:17" ht="34.5" hidden="1" customHeight="1" x14ac:dyDescent="0.25">
      <c r="A35" s="17">
        <v>27</v>
      </c>
      <c r="B35" s="9" t="s">
        <v>56</v>
      </c>
      <c r="C35" s="24">
        <v>105895233</v>
      </c>
      <c r="D35" s="25">
        <v>26473808.25</v>
      </c>
      <c r="E35" s="25">
        <v>26473808.25</v>
      </c>
      <c r="F35" s="25">
        <v>26473808.25</v>
      </c>
      <c r="G35" s="25">
        <v>26473808.25</v>
      </c>
      <c r="H35" s="26">
        <v>98250859</v>
      </c>
      <c r="I35" s="27">
        <v>24562714.75</v>
      </c>
      <c r="J35" s="27">
        <v>24562714.75</v>
      </c>
      <c r="K35" s="27">
        <v>24562714.75</v>
      </c>
      <c r="L35" s="27">
        <v>24562714.75</v>
      </c>
      <c r="M35" s="29">
        <v>7644374</v>
      </c>
      <c r="N35" s="28">
        <v>1911093.5</v>
      </c>
      <c r="O35" s="28">
        <v>1911093.5</v>
      </c>
      <c r="P35" s="28">
        <v>1911093.5</v>
      </c>
      <c r="Q35" s="28">
        <v>1911093.5</v>
      </c>
    </row>
    <row r="36" spans="1:17" ht="27" hidden="1" customHeight="1" x14ac:dyDescent="0.25">
      <c r="A36" s="17">
        <v>28</v>
      </c>
      <c r="B36" s="9" t="s">
        <v>55</v>
      </c>
      <c r="C36" s="24">
        <v>704115264.04999995</v>
      </c>
      <c r="D36" s="25">
        <v>176028816.01249999</v>
      </c>
      <c r="E36" s="25">
        <v>176028816.01249999</v>
      </c>
      <c r="F36" s="25">
        <v>176028816.01249999</v>
      </c>
      <c r="G36" s="25">
        <v>176028816.01249999</v>
      </c>
      <c r="H36" s="26">
        <v>655741048.25</v>
      </c>
      <c r="I36" s="27">
        <v>163935262.0625</v>
      </c>
      <c r="J36" s="27">
        <v>163935262.0625</v>
      </c>
      <c r="K36" s="27">
        <v>163935262.0625</v>
      </c>
      <c r="L36" s="27">
        <v>163935262.0625</v>
      </c>
      <c r="M36" s="29">
        <v>48374215.799999997</v>
      </c>
      <c r="N36" s="28">
        <v>12093553.949999999</v>
      </c>
      <c r="O36" s="28">
        <v>12093553.949999999</v>
      </c>
      <c r="P36" s="28">
        <v>12093553.949999999</v>
      </c>
      <c r="Q36" s="28">
        <v>12093553.949999999</v>
      </c>
    </row>
    <row r="37" spans="1:17" ht="27" hidden="1" customHeight="1" x14ac:dyDescent="0.25">
      <c r="A37" s="17">
        <v>29</v>
      </c>
      <c r="B37" s="9" t="s">
        <v>42</v>
      </c>
      <c r="C37" s="24">
        <v>564986838.0999999</v>
      </c>
      <c r="D37" s="25">
        <v>141246709.52499998</v>
      </c>
      <c r="E37" s="25">
        <v>141246709.52499998</v>
      </c>
      <c r="F37" s="25">
        <v>141246709.52499998</v>
      </c>
      <c r="G37" s="25">
        <v>141246709.52499998</v>
      </c>
      <c r="H37" s="26">
        <v>525039572.0999999</v>
      </c>
      <c r="I37" s="27">
        <v>131259893.02499998</v>
      </c>
      <c r="J37" s="27">
        <v>131259893.02499998</v>
      </c>
      <c r="K37" s="27">
        <v>131259893.02499998</v>
      </c>
      <c r="L37" s="27">
        <v>131259893.02499998</v>
      </c>
      <c r="M37" s="29">
        <v>39947266</v>
      </c>
      <c r="N37" s="28">
        <v>9986816.5</v>
      </c>
      <c r="O37" s="28">
        <v>9986816.5</v>
      </c>
      <c r="P37" s="28">
        <v>9986816.5</v>
      </c>
      <c r="Q37" s="28">
        <v>9986816.5</v>
      </c>
    </row>
    <row r="38" spans="1:17" ht="27" hidden="1" customHeight="1" x14ac:dyDescent="0.25">
      <c r="A38" s="17">
        <v>30</v>
      </c>
      <c r="B38" s="9" t="s">
        <v>57</v>
      </c>
      <c r="C38" s="24">
        <v>221295889</v>
      </c>
      <c r="D38" s="25">
        <v>55323972.25</v>
      </c>
      <c r="E38" s="25">
        <v>55323972.25</v>
      </c>
      <c r="F38" s="25">
        <v>55323972.25</v>
      </c>
      <c r="G38" s="25">
        <v>55323972.25</v>
      </c>
      <c r="H38" s="26">
        <v>206064805</v>
      </c>
      <c r="I38" s="27">
        <v>51516201.25</v>
      </c>
      <c r="J38" s="27">
        <v>51516201.25</v>
      </c>
      <c r="K38" s="27">
        <v>51516201.25</v>
      </c>
      <c r="L38" s="27">
        <v>51516201.25</v>
      </c>
      <c r="M38" s="29">
        <v>15231084</v>
      </c>
      <c r="N38" s="28">
        <v>3807771</v>
      </c>
      <c r="O38" s="28">
        <v>3807771</v>
      </c>
      <c r="P38" s="28">
        <v>3807771</v>
      </c>
      <c r="Q38" s="28">
        <v>3807771</v>
      </c>
    </row>
    <row r="39" spans="1:17" ht="27" hidden="1" customHeight="1" x14ac:dyDescent="0.25">
      <c r="A39" s="17">
        <v>31</v>
      </c>
      <c r="B39" s="9" t="s">
        <v>54</v>
      </c>
      <c r="C39" s="24">
        <v>354853198.5</v>
      </c>
      <c r="D39" s="25">
        <v>88713299.625</v>
      </c>
      <c r="E39" s="25">
        <v>88713299.625</v>
      </c>
      <c r="F39" s="25">
        <v>88713299.625</v>
      </c>
      <c r="G39" s="25">
        <v>88713299.625</v>
      </c>
      <c r="H39" s="26">
        <v>330092631.69999999</v>
      </c>
      <c r="I39" s="27">
        <v>82523157.924999997</v>
      </c>
      <c r="J39" s="27">
        <v>82523157.924999997</v>
      </c>
      <c r="K39" s="27">
        <v>82523157.924999997</v>
      </c>
      <c r="L39" s="27">
        <v>82523157.924999997</v>
      </c>
      <c r="M39" s="29">
        <v>24760566.800000001</v>
      </c>
      <c r="N39" s="28">
        <v>6190141.7000000002</v>
      </c>
      <c r="O39" s="28">
        <v>6190141.7000000002</v>
      </c>
      <c r="P39" s="28">
        <v>6190141.7000000002</v>
      </c>
      <c r="Q39" s="28">
        <v>6190141.7000000002</v>
      </c>
    </row>
    <row r="40" spans="1:17" ht="27" hidden="1" customHeight="1" x14ac:dyDescent="0.25">
      <c r="A40" s="17">
        <v>32</v>
      </c>
      <c r="B40" s="9" t="s">
        <v>41</v>
      </c>
      <c r="C40" s="24">
        <v>112040200</v>
      </c>
      <c r="D40" s="25">
        <v>28010050</v>
      </c>
      <c r="E40" s="25">
        <v>28010050</v>
      </c>
      <c r="F40" s="25">
        <v>28010050</v>
      </c>
      <c r="G40" s="25">
        <v>28010050</v>
      </c>
      <c r="H40" s="26">
        <v>104719385.23999999</v>
      </c>
      <c r="I40" s="27">
        <v>26179846.309999999</v>
      </c>
      <c r="J40" s="27">
        <v>26179846.309999999</v>
      </c>
      <c r="K40" s="27">
        <v>26179846.309999999</v>
      </c>
      <c r="L40" s="27">
        <v>26179846.309999999</v>
      </c>
      <c r="M40" s="29">
        <v>7320814.7599999998</v>
      </c>
      <c r="N40" s="28">
        <v>1830203.69</v>
      </c>
      <c r="O40" s="28">
        <v>1830203.69</v>
      </c>
      <c r="P40" s="28">
        <v>1830203.69</v>
      </c>
      <c r="Q40" s="28">
        <v>1830203.69</v>
      </c>
    </row>
    <row r="41" spans="1:17" ht="27" hidden="1" customHeight="1" x14ac:dyDescent="0.25">
      <c r="A41" s="17">
        <v>33</v>
      </c>
      <c r="B41" s="9" t="s">
        <v>43</v>
      </c>
      <c r="C41" s="24">
        <v>66996532</v>
      </c>
      <c r="D41" s="25">
        <v>16749133</v>
      </c>
      <c r="E41" s="25">
        <v>16749133</v>
      </c>
      <c r="F41" s="25">
        <v>16749133</v>
      </c>
      <c r="G41" s="25">
        <v>16749133</v>
      </c>
      <c r="H41" s="26">
        <v>61541246.5</v>
      </c>
      <c r="I41" s="27">
        <v>15385311.625</v>
      </c>
      <c r="J41" s="27">
        <v>15385311.625</v>
      </c>
      <c r="K41" s="27">
        <v>15385311.625</v>
      </c>
      <c r="L41" s="27">
        <v>15385311.625</v>
      </c>
      <c r="M41" s="29">
        <v>5455285.5</v>
      </c>
      <c r="N41" s="28">
        <v>1363821.375</v>
      </c>
      <c r="O41" s="28">
        <v>1363821.375</v>
      </c>
      <c r="P41" s="28">
        <v>1363821.375</v>
      </c>
      <c r="Q41" s="28">
        <v>1363821.375</v>
      </c>
    </row>
    <row r="42" spans="1:17" ht="27" hidden="1" customHeight="1" x14ac:dyDescent="0.25">
      <c r="A42" s="17">
        <v>34</v>
      </c>
      <c r="B42" s="9" t="s">
        <v>50</v>
      </c>
      <c r="C42" s="24">
        <v>409904492</v>
      </c>
      <c r="D42" s="25">
        <v>102476123</v>
      </c>
      <c r="E42" s="25">
        <v>102476123</v>
      </c>
      <c r="F42" s="25">
        <v>102476123</v>
      </c>
      <c r="G42" s="25">
        <v>102476123</v>
      </c>
      <c r="H42" s="26">
        <v>383871621.80000001</v>
      </c>
      <c r="I42" s="27">
        <v>95967905.450000003</v>
      </c>
      <c r="J42" s="27">
        <v>95967905.450000003</v>
      </c>
      <c r="K42" s="27">
        <v>95967905.450000003</v>
      </c>
      <c r="L42" s="27">
        <v>95967905.450000003</v>
      </c>
      <c r="M42" s="29">
        <v>26032870.199999999</v>
      </c>
      <c r="N42" s="28">
        <v>6508217.5499999998</v>
      </c>
      <c r="O42" s="28">
        <v>6508217.5499999998</v>
      </c>
      <c r="P42" s="28">
        <v>6508217.5499999998</v>
      </c>
      <c r="Q42" s="28">
        <v>6508217.5499999998</v>
      </c>
    </row>
    <row r="43" spans="1:17" ht="27" hidden="1" customHeight="1" x14ac:dyDescent="0.25">
      <c r="A43" s="17">
        <v>35</v>
      </c>
      <c r="B43" s="9" t="s">
        <v>53</v>
      </c>
      <c r="C43" s="24">
        <v>921583798.25</v>
      </c>
      <c r="D43" s="25">
        <v>230395949.5625</v>
      </c>
      <c r="E43" s="25">
        <v>230395949.5625</v>
      </c>
      <c r="F43" s="25">
        <v>230395949.5625</v>
      </c>
      <c r="G43" s="25">
        <v>230395949.5625</v>
      </c>
      <c r="H43" s="26">
        <v>859632458.71000004</v>
      </c>
      <c r="I43" s="27">
        <v>214908114.67750001</v>
      </c>
      <c r="J43" s="27">
        <v>214908114.67750001</v>
      </c>
      <c r="K43" s="27">
        <v>214908114.67750001</v>
      </c>
      <c r="L43" s="27">
        <v>214908114.67750001</v>
      </c>
      <c r="M43" s="29">
        <v>61951339.539999999</v>
      </c>
      <c r="N43" s="28">
        <v>15487834.885</v>
      </c>
      <c r="O43" s="28">
        <v>15487834.885</v>
      </c>
      <c r="P43" s="28">
        <v>15487834.885</v>
      </c>
      <c r="Q43" s="28">
        <v>15487834.885</v>
      </c>
    </row>
    <row r="44" spans="1:17" ht="27" hidden="1" customHeight="1" x14ac:dyDescent="0.25">
      <c r="A44" s="17">
        <v>36</v>
      </c>
      <c r="B44" s="9" t="s">
        <v>51</v>
      </c>
      <c r="C44" s="24">
        <v>52224607</v>
      </c>
      <c r="D44" s="25">
        <v>13056151.75</v>
      </c>
      <c r="E44" s="25">
        <v>13056151.75</v>
      </c>
      <c r="F44" s="25">
        <v>13056151.75</v>
      </c>
      <c r="G44" s="25">
        <v>13056151.75</v>
      </c>
      <c r="H44" s="26">
        <v>48966580.5</v>
      </c>
      <c r="I44" s="27">
        <v>12241645.125</v>
      </c>
      <c r="J44" s="27">
        <v>12241645.125</v>
      </c>
      <c r="K44" s="27">
        <v>12241645.125</v>
      </c>
      <c r="L44" s="27">
        <v>12241645.125</v>
      </c>
      <c r="M44" s="29">
        <v>3258026.5</v>
      </c>
      <c r="N44" s="28">
        <v>814506.625</v>
      </c>
      <c r="O44" s="28">
        <v>814506.625</v>
      </c>
      <c r="P44" s="28">
        <v>814506.625</v>
      </c>
      <c r="Q44" s="28">
        <v>814506.625</v>
      </c>
    </row>
    <row r="45" spans="1:17" ht="27" hidden="1" customHeight="1" x14ac:dyDescent="0.25">
      <c r="A45" s="17">
        <v>37</v>
      </c>
      <c r="B45" s="9" t="s">
        <v>49</v>
      </c>
      <c r="C45" s="24">
        <v>197482026</v>
      </c>
      <c r="D45" s="25">
        <v>49370506.5</v>
      </c>
      <c r="E45" s="25">
        <v>49370506.5</v>
      </c>
      <c r="F45" s="25">
        <v>49370506.5</v>
      </c>
      <c r="G45" s="25">
        <v>49370506.5</v>
      </c>
      <c r="H45" s="26">
        <v>187699435.5</v>
      </c>
      <c r="I45" s="27">
        <v>46924858.875</v>
      </c>
      <c r="J45" s="27">
        <v>46924858.875</v>
      </c>
      <c r="K45" s="27">
        <v>46924858.875</v>
      </c>
      <c r="L45" s="27">
        <v>46924858.875</v>
      </c>
      <c r="M45" s="29">
        <v>9782590.5</v>
      </c>
      <c r="N45" s="28">
        <v>2445647.625</v>
      </c>
      <c r="O45" s="28">
        <v>2445647.625</v>
      </c>
      <c r="P45" s="28">
        <v>2445647.625</v>
      </c>
      <c r="Q45" s="28">
        <v>2445647.625</v>
      </c>
    </row>
    <row r="46" spans="1:17" ht="27" hidden="1" customHeight="1" x14ac:dyDescent="0.25">
      <c r="A46" s="17">
        <v>38</v>
      </c>
      <c r="B46" s="9" t="s">
        <v>65</v>
      </c>
      <c r="C46" s="24">
        <v>22568323</v>
      </c>
      <c r="D46" s="25">
        <v>5642080.75</v>
      </c>
      <c r="E46" s="25">
        <v>5642080.75</v>
      </c>
      <c r="F46" s="25">
        <v>5642080.75</v>
      </c>
      <c r="G46" s="25">
        <v>5642080.75</v>
      </c>
      <c r="H46" s="26">
        <v>20988540</v>
      </c>
      <c r="I46" s="27">
        <v>5247135</v>
      </c>
      <c r="J46" s="27">
        <v>5247135</v>
      </c>
      <c r="K46" s="27">
        <v>5247135</v>
      </c>
      <c r="L46" s="27">
        <v>5247135</v>
      </c>
      <c r="M46" s="29">
        <v>1579783</v>
      </c>
      <c r="N46" s="28">
        <v>394945.75</v>
      </c>
      <c r="O46" s="28">
        <v>394945.75</v>
      </c>
      <c r="P46" s="28">
        <v>394945.75</v>
      </c>
      <c r="Q46" s="28">
        <v>394945.75</v>
      </c>
    </row>
    <row r="47" spans="1:17" ht="27" hidden="1" customHeight="1" x14ac:dyDescent="0.25">
      <c r="A47" s="17">
        <v>39</v>
      </c>
      <c r="B47" s="10" t="s">
        <v>74</v>
      </c>
      <c r="C47" s="24">
        <v>0</v>
      </c>
      <c r="D47" s="25">
        <v>0</v>
      </c>
      <c r="E47" s="25">
        <v>0</v>
      </c>
      <c r="F47" s="25">
        <v>0</v>
      </c>
      <c r="G47" s="25">
        <v>0</v>
      </c>
      <c r="H47" s="26">
        <v>0</v>
      </c>
      <c r="I47" s="27">
        <v>0</v>
      </c>
      <c r="J47" s="27">
        <v>0</v>
      </c>
      <c r="K47" s="27">
        <v>0</v>
      </c>
      <c r="L47" s="27">
        <v>0</v>
      </c>
      <c r="M47" s="29">
        <v>0</v>
      </c>
      <c r="N47" s="28">
        <v>0</v>
      </c>
      <c r="O47" s="28">
        <v>0</v>
      </c>
      <c r="P47" s="28">
        <v>0</v>
      </c>
      <c r="Q47" s="28">
        <v>0</v>
      </c>
    </row>
    <row r="48" spans="1:17" ht="30.75" hidden="1" customHeight="1" x14ac:dyDescent="0.25">
      <c r="A48" s="17">
        <v>40</v>
      </c>
      <c r="B48" s="9" t="s">
        <v>71</v>
      </c>
      <c r="C48" s="24">
        <v>58850</v>
      </c>
      <c r="D48" s="25">
        <v>14712.5</v>
      </c>
      <c r="E48" s="25">
        <v>14712.5</v>
      </c>
      <c r="F48" s="25">
        <v>14712.5</v>
      </c>
      <c r="G48" s="25">
        <v>14712.5</v>
      </c>
      <c r="H48" s="26">
        <v>58850</v>
      </c>
      <c r="I48" s="27">
        <v>14712.5</v>
      </c>
      <c r="J48" s="27">
        <v>14712.5</v>
      </c>
      <c r="K48" s="27">
        <v>14712.5</v>
      </c>
      <c r="L48" s="27">
        <v>14712.5</v>
      </c>
      <c r="M48" s="29">
        <v>0</v>
      </c>
      <c r="N48" s="28">
        <v>0</v>
      </c>
      <c r="O48" s="28">
        <v>0</v>
      </c>
      <c r="P48" s="28">
        <v>0</v>
      </c>
      <c r="Q48" s="28">
        <v>0</v>
      </c>
    </row>
    <row r="49" spans="1:17" ht="31.5" hidden="1" customHeight="1" x14ac:dyDescent="0.25">
      <c r="A49" s="17">
        <v>41</v>
      </c>
      <c r="B49" s="9" t="s">
        <v>70</v>
      </c>
      <c r="C49" s="24">
        <v>1818000</v>
      </c>
      <c r="D49" s="25">
        <v>454500</v>
      </c>
      <c r="E49" s="25">
        <v>454500</v>
      </c>
      <c r="F49" s="25">
        <v>454500</v>
      </c>
      <c r="G49" s="25">
        <v>454500</v>
      </c>
      <c r="H49" s="26">
        <v>1671894</v>
      </c>
      <c r="I49" s="27">
        <v>417973.5</v>
      </c>
      <c r="J49" s="27">
        <v>417973.5</v>
      </c>
      <c r="K49" s="27">
        <v>417973.5</v>
      </c>
      <c r="L49" s="27">
        <v>417973.5</v>
      </c>
      <c r="M49" s="29">
        <v>146106</v>
      </c>
      <c r="N49" s="28">
        <v>36526.5</v>
      </c>
      <c r="O49" s="28">
        <v>36526.5</v>
      </c>
      <c r="P49" s="28">
        <v>36526.5</v>
      </c>
      <c r="Q49" s="28">
        <v>36526.5</v>
      </c>
    </row>
    <row r="50" spans="1:17" ht="27" hidden="1" customHeight="1" x14ac:dyDescent="0.25">
      <c r="A50" s="17">
        <v>42</v>
      </c>
      <c r="B50" s="9" t="s">
        <v>68</v>
      </c>
      <c r="C50" s="24">
        <v>7044912</v>
      </c>
      <c r="D50" s="25">
        <v>1761228</v>
      </c>
      <c r="E50" s="25">
        <v>1761228</v>
      </c>
      <c r="F50" s="25">
        <v>1761228</v>
      </c>
      <c r="G50" s="25">
        <v>1761228</v>
      </c>
      <c r="H50" s="26">
        <v>6568668.0999999996</v>
      </c>
      <c r="I50" s="27">
        <v>1642167.0249999999</v>
      </c>
      <c r="J50" s="27">
        <v>1642167.0249999999</v>
      </c>
      <c r="K50" s="27">
        <v>1642167.0249999999</v>
      </c>
      <c r="L50" s="27">
        <v>1642167.0249999999</v>
      </c>
      <c r="M50" s="29">
        <v>476243.9</v>
      </c>
      <c r="N50" s="28">
        <v>119060.97500000001</v>
      </c>
      <c r="O50" s="28">
        <v>119060.97500000001</v>
      </c>
      <c r="P50" s="28">
        <v>119060.97500000001</v>
      </c>
      <c r="Q50" s="28">
        <v>119060.97500000001</v>
      </c>
    </row>
    <row r="51" spans="1:17" ht="27" customHeight="1" x14ac:dyDescent="0.25">
      <c r="A51" s="17">
        <v>43</v>
      </c>
      <c r="B51" s="10" t="s">
        <v>13</v>
      </c>
      <c r="C51" s="24">
        <v>1310489</v>
      </c>
      <c r="D51" s="25">
        <v>327622.25</v>
      </c>
      <c r="E51" s="25">
        <v>327622.25</v>
      </c>
      <c r="F51" s="25">
        <v>327622.25</v>
      </c>
      <c r="G51" s="25">
        <v>327622.25</v>
      </c>
      <c r="H51" s="26">
        <v>1161569.8</v>
      </c>
      <c r="I51" s="27">
        <v>290392.45</v>
      </c>
      <c r="J51" s="27">
        <v>290392.45</v>
      </c>
      <c r="K51" s="27">
        <v>290392.45</v>
      </c>
      <c r="L51" s="27">
        <v>290392.45</v>
      </c>
      <c r="M51" s="29">
        <v>148919.20000000001</v>
      </c>
      <c r="N51" s="28">
        <v>37229.800000000003</v>
      </c>
      <c r="O51" s="28">
        <v>37229.800000000003</v>
      </c>
      <c r="P51" s="28">
        <v>37229.800000000003</v>
      </c>
      <c r="Q51" s="28">
        <v>37229.800000000003</v>
      </c>
    </row>
    <row r="52" spans="1:17" ht="27" hidden="1" customHeight="1" x14ac:dyDescent="0.25">
      <c r="A52" s="17">
        <v>44</v>
      </c>
      <c r="B52" s="10" t="s">
        <v>7</v>
      </c>
      <c r="C52" s="24">
        <v>14580423</v>
      </c>
      <c r="D52" s="25">
        <v>3645105.75</v>
      </c>
      <c r="E52" s="25">
        <v>3645105.75</v>
      </c>
      <c r="F52" s="25">
        <v>3645105.75</v>
      </c>
      <c r="G52" s="25">
        <v>3645105.75</v>
      </c>
      <c r="H52" s="26">
        <v>13583471</v>
      </c>
      <c r="I52" s="27">
        <v>3395867.75</v>
      </c>
      <c r="J52" s="27">
        <v>3395867.75</v>
      </c>
      <c r="K52" s="27">
        <v>3395867.75</v>
      </c>
      <c r="L52" s="27">
        <v>3395867.75</v>
      </c>
      <c r="M52" s="29">
        <v>996952</v>
      </c>
      <c r="N52" s="28">
        <v>249238</v>
      </c>
      <c r="O52" s="28">
        <v>249238</v>
      </c>
      <c r="P52" s="28">
        <v>249238</v>
      </c>
      <c r="Q52" s="28">
        <v>249238</v>
      </c>
    </row>
    <row r="53" spans="1:17" ht="32.25" hidden="1" customHeight="1" x14ac:dyDescent="0.25">
      <c r="A53" s="17">
        <v>45</v>
      </c>
      <c r="B53" s="21" t="s">
        <v>38</v>
      </c>
      <c r="C53" s="24">
        <v>8120510</v>
      </c>
      <c r="D53" s="25">
        <v>2030127.5</v>
      </c>
      <c r="E53" s="25">
        <v>2030127.5</v>
      </c>
      <c r="F53" s="25">
        <v>2030127.5</v>
      </c>
      <c r="G53" s="25">
        <v>2030127.5</v>
      </c>
      <c r="H53" s="26">
        <v>7550390</v>
      </c>
      <c r="I53" s="27">
        <v>1887597.5</v>
      </c>
      <c r="J53" s="27">
        <v>1887597.5</v>
      </c>
      <c r="K53" s="27">
        <v>1887597.5</v>
      </c>
      <c r="L53" s="27">
        <v>1887597.5</v>
      </c>
      <c r="M53" s="29">
        <v>570120</v>
      </c>
      <c r="N53" s="28">
        <v>142530</v>
      </c>
      <c r="O53" s="28">
        <v>142530</v>
      </c>
      <c r="P53" s="28">
        <v>142530</v>
      </c>
      <c r="Q53" s="28">
        <v>142530</v>
      </c>
    </row>
    <row r="54" spans="1:17" ht="27" hidden="1" customHeight="1" x14ac:dyDescent="0.25">
      <c r="A54" s="17">
        <v>46</v>
      </c>
      <c r="B54" s="9" t="s">
        <v>6</v>
      </c>
      <c r="C54" s="24">
        <v>5373516.5</v>
      </c>
      <c r="D54" s="25">
        <v>1343379.125</v>
      </c>
      <c r="E54" s="25">
        <v>1343379.125</v>
      </c>
      <c r="F54" s="25">
        <v>1343379.125</v>
      </c>
      <c r="G54" s="25">
        <v>1343379.125</v>
      </c>
      <c r="H54" s="26">
        <v>5003916.5</v>
      </c>
      <c r="I54" s="27">
        <v>1250979.125</v>
      </c>
      <c r="J54" s="27">
        <v>1250979.125</v>
      </c>
      <c r="K54" s="27">
        <v>1250979.125</v>
      </c>
      <c r="L54" s="27">
        <v>1250979.125</v>
      </c>
      <c r="M54" s="29">
        <v>369600</v>
      </c>
      <c r="N54" s="28">
        <v>92400</v>
      </c>
      <c r="O54" s="28">
        <v>92400</v>
      </c>
      <c r="P54" s="28">
        <v>92400</v>
      </c>
      <c r="Q54" s="28">
        <v>92400</v>
      </c>
    </row>
    <row r="55" spans="1:17" ht="27" hidden="1" customHeight="1" x14ac:dyDescent="0.25">
      <c r="A55" s="17">
        <v>47</v>
      </c>
      <c r="B55" s="9" t="s">
        <v>12</v>
      </c>
      <c r="C55" s="24">
        <v>5146893</v>
      </c>
      <c r="D55" s="25">
        <v>1286723.25</v>
      </c>
      <c r="E55" s="25">
        <v>1286723.25</v>
      </c>
      <c r="F55" s="25">
        <v>1286723.25</v>
      </c>
      <c r="G55" s="25">
        <v>1286723.25</v>
      </c>
      <c r="H55" s="26">
        <v>4793458</v>
      </c>
      <c r="I55" s="27">
        <v>1198364.5</v>
      </c>
      <c r="J55" s="27">
        <v>1198364.5</v>
      </c>
      <c r="K55" s="27">
        <v>1198364.5</v>
      </c>
      <c r="L55" s="27">
        <v>1198364.5</v>
      </c>
      <c r="M55" s="29">
        <v>353435</v>
      </c>
      <c r="N55" s="28">
        <v>88358.75</v>
      </c>
      <c r="O55" s="28">
        <v>88358.75</v>
      </c>
      <c r="P55" s="28">
        <v>88358.75</v>
      </c>
      <c r="Q55" s="28">
        <v>88358.75</v>
      </c>
    </row>
    <row r="56" spans="1:17" ht="27" hidden="1" customHeight="1" x14ac:dyDescent="0.25">
      <c r="A56" s="17">
        <v>48</v>
      </c>
      <c r="B56" s="9" t="s">
        <v>67</v>
      </c>
      <c r="C56" s="24">
        <v>1617153</v>
      </c>
      <c r="D56" s="25">
        <v>404288.25</v>
      </c>
      <c r="E56" s="25">
        <v>404288.25</v>
      </c>
      <c r="F56" s="25">
        <v>404288.25</v>
      </c>
      <c r="G56" s="25">
        <v>404288.25</v>
      </c>
      <c r="H56" s="26">
        <v>1396707.5</v>
      </c>
      <c r="I56" s="27">
        <v>349176.875</v>
      </c>
      <c r="J56" s="27">
        <v>349176.875</v>
      </c>
      <c r="K56" s="27">
        <v>349176.875</v>
      </c>
      <c r="L56" s="27">
        <v>349176.875</v>
      </c>
      <c r="M56" s="29">
        <v>220445.5</v>
      </c>
      <c r="N56" s="28">
        <v>55111.375</v>
      </c>
      <c r="O56" s="28">
        <v>55111.375</v>
      </c>
      <c r="P56" s="28">
        <v>55111.375</v>
      </c>
      <c r="Q56" s="28">
        <v>55111.375</v>
      </c>
    </row>
    <row r="57" spans="1:17" ht="27" hidden="1" customHeight="1" x14ac:dyDescent="0.25">
      <c r="A57" s="17">
        <v>49</v>
      </c>
      <c r="B57" s="9" t="s">
        <v>19</v>
      </c>
      <c r="C57" s="24">
        <v>356393.5</v>
      </c>
      <c r="D57" s="25">
        <v>89098.375</v>
      </c>
      <c r="E57" s="25">
        <v>89098.375</v>
      </c>
      <c r="F57" s="25">
        <v>89098.375</v>
      </c>
      <c r="G57" s="25">
        <v>89098.375</v>
      </c>
      <c r="H57" s="26">
        <v>101826.5</v>
      </c>
      <c r="I57" s="27">
        <v>25456.625</v>
      </c>
      <c r="J57" s="27">
        <v>25456.625</v>
      </c>
      <c r="K57" s="27">
        <v>25456.625</v>
      </c>
      <c r="L57" s="27">
        <v>25456.625</v>
      </c>
      <c r="M57" s="29">
        <v>254567</v>
      </c>
      <c r="N57" s="28">
        <v>63641.75</v>
      </c>
      <c r="O57" s="28">
        <v>63641.75</v>
      </c>
      <c r="P57" s="28">
        <v>63641.75</v>
      </c>
      <c r="Q57" s="28">
        <v>63641.75</v>
      </c>
    </row>
    <row r="58" spans="1:17" ht="27" hidden="1" customHeight="1" x14ac:dyDescent="0.25">
      <c r="A58" s="17">
        <v>50</v>
      </c>
      <c r="B58" s="10" t="s">
        <v>20</v>
      </c>
      <c r="C58" s="24">
        <v>4007167</v>
      </c>
      <c r="D58" s="25">
        <v>1001791.75</v>
      </c>
      <c r="E58" s="25">
        <v>1001791.75</v>
      </c>
      <c r="F58" s="25">
        <v>1001791.75</v>
      </c>
      <c r="G58" s="25">
        <v>1001791.75</v>
      </c>
      <c r="H58" s="26">
        <v>3726665</v>
      </c>
      <c r="I58" s="27">
        <v>931666.25</v>
      </c>
      <c r="J58" s="27">
        <v>931666.25</v>
      </c>
      <c r="K58" s="27">
        <v>931666.25</v>
      </c>
      <c r="L58" s="27">
        <v>931666.25</v>
      </c>
      <c r="M58" s="29">
        <v>280502</v>
      </c>
      <c r="N58" s="28">
        <v>70125.5</v>
      </c>
      <c r="O58" s="28">
        <v>70125.5</v>
      </c>
      <c r="P58" s="28">
        <v>70125.5</v>
      </c>
      <c r="Q58" s="28">
        <v>70125.5</v>
      </c>
    </row>
    <row r="59" spans="1:17" ht="27" hidden="1" customHeight="1" x14ac:dyDescent="0.25">
      <c r="A59" s="17">
        <v>51</v>
      </c>
      <c r="B59" s="9" t="s">
        <v>69</v>
      </c>
      <c r="C59" s="24">
        <v>0</v>
      </c>
      <c r="D59" s="25">
        <v>0</v>
      </c>
      <c r="E59" s="25">
        <v>0</v>
      </c>
      <c r="F59" s="25">
        <v>0</v>
      </c>
      <c r="G59" s="25">
        <v>0</v>
      </c>
      <c r="H59" s="26">
        <v>0</v>
      </c>
      <c r="I59" s="27">
        <v>0</v>
      </c>
      <c r="J59" s="27">
        <v>0</v>
      </c>
      <c r="K59" s="27">
        <v>0</v>
      </c>
      <c r="L59" s="27">
        <v>0</v>
      </c>
      <c r="M59" s="29">
        <v>0</v>
      </c>
      <c r="N59" s="28">
        <v>0</v>
      </c>
      <c r="O59" s="28">
        <v>0</v>
      </c>
      <c r="P59" s="28">
        <v>0</v>
      </c>
      <c r="Q59" s="28">
        <v>0</v>
      </c>
    </row>
    <row r="60" spans="1:17" ht="27" hidden="1" customHeight="1" x14ac:dyDescent="0.25">
      <c r="A60" s="17">
        <v>52</v>
      </c>
      <c r="B60" s="10" t="s">
        <v>8</v>
      </c>
      <c r="C60" s="24">
        <v>116100</v>
      </c>
      <c r="D60" s="25">
        <v>29025</v>
      </c>
      <c r="E60" s="25">
        <v>29025</v>
      </c>
      <c r="F60" s="25">
        <v>29025</v>
      </c>
      <c r="G60" s="25">
        <v>29025</v>
      </c>
      <c r="H60" s="26">
        <v>111162</v>
      </c>
      <c r="I60" s="27">
        <v>27790.5</v>
      </c>
      <c r="J60" s="27">
        <v>27790.5</v>
      </c>
      <c r="K60" s="27">
        <v>27790.5</v>
      </c>
      <c r="L60" s="27">
        <v>27790.5</v>
      </c>
      <c r="M60" s="29">
        <v>4938</v>
      </c>
      <c r="N60" s="28">
        <v>1234.5</v>
      </c>
      <c r="O60" s="28">
        <v>1234.5</v>
      </c>
      <c r="P60" s="28">
        <v>1234.5</v>
      </c>
      <c r="Q60" s="28">
        <v>1234.5</v>
      </c>
    </row>
    <row r="61" spans="1:17" ht="27" hidden="1" customHeight="1" x14ac:dyDescent="0.25">
      <c r="A61" s="17">
        <v>53</v>
      </c>
      <c r="B61" s="9" t="s">
        <v>4</v>
      </c>
      <c r="C61" s="24">
        <v>12248772.9</v>
      </c>
      <c r="D61" s="25">
        <v>3062193.2250000001</v>
      </c>
      <c r="E61" s="25">
        <v>3062193.2250000001</v>
      </c>
      <c r="F61" s="25">
        <v>3062193.2250000001</v>
      </c>
      <c r="G61" s="25">
        <v>3062193.2250000001</v>
      </c>
      <c r="H61" s="26">
        <v>11392339.9</v>
      </c>
      <c r="I61" s="27">
        <v>2848084.9750000001</v>
      </c>
      <c r="J61" s="27">
        <v>2848084.9750000001</v>
      </c>
      <c r="K61" s="27">
        <v>2848084.9750000001</v>
      </c>
      <c r="L61" s="27">
        <v>2848084.9750000001</v>
      </c>
      <c r="M61" s="29">
        <v>856433</v>
      </c>
      <c r="N61" s="28">
        <v>214108.25</v>
      </c>
      <c r="O61" s="28">
        <v>214108.25</v>
      </c>
      <c r="P61" s="28">
        <v>214108.25</v>
      </c>
      <c r="Q61" s="28">
        <v>214108.25</v>
      </c>
    </row>
    <row r="62" spans="1:17" ht="27" hidden="1" customHeight="1" x14ac:dyDescent="0.25">
      <c r="A62" s="17">
        <v>54</v>
      </c>
      <c r="B62" s="9" t="s">
        <v>5</v>
      </c>
      <c r="C62" s="24">
        <v>8473743</v>
      </c>
      <c r="D62" s="25">
        <v>2118435.75</v>
      </c>
      <c r="E62" s="25">
        <v>2118435.75</v>
      </c>
      <c r="F62" s="25">
        <v>2118435.75</v>
      </c>
      <c r="G62" s="25">
        <v>2118435.75</v>
      </c>
      <c r="H62" s="26">
        <v>8037728</v>
      </c>
      <c r="I62" s="27">
        <v>2009432</v>
      </c>
      <c r="J62" s="27">
        <v>2009432</v>
      </c>
      <c r="K62" s="27">
        <v>2009432</v>
      </c>
      <c r="L62" s="27">
        <v>2009432</v>
      </c>
      <c r="M62" s="29">
        <v>436015</v>
      </c>
      <c r="N62" s="28">
        <v>109003.75</v>
      </c>
      <c r="O62" s="28">
        <v>109003.75</v>
      </c>
      <c r="P62" s="28">
        <v>109003.75</v>
      </c>
      <c r="Q62" s="28">
        <v>109003.75</v>
      </c>
    </row>
    <row r="63" spans="1:17" ht="27" hidden="1" customHeight="1" x14ac:dyDescent="0.25">
      <c r="A63" s="17">
        <v>55</v>
      </c>
      <c r="B63" s="9" t="s">
        <v>72</v>
      </c>
      <c r="C63" s="24">
        <v>251766411</v>
      </c>
      <c r="D63" s="25">
        <v>62941602.75</v>
      </c>
      <c r="E63" s="25">
        <v>62941602.75</v>
      </c>
      <c r="F63" s="25">
        <v>62941602.75</v>
      </c>
      <c r="G63" s="25">
        <v>62941602.75</v>
      </c>
      <c r="H63" s="26">
        <v>238425231</v>
      </c>
      <c r="I63" s="27">
        <v>59606307.75</v>
      </c>
      <c r="J63" s="27">
        <v>59606307.75</v>
      </c>
      <c r="K63" s="27">
        <v>59606307.75</v>
      </c>
      <c r="L63" s="27">
        <v>59606307.75</v>
      </c>
      <c r="M63" s="29">
        <v>13341180</v>
      </c>
      <c r="N63" s="28">
        <v>3335295</v>
      </c>
      <c r="O63" s="28">
        <v>3335295</v>
      </c>
      <c r="P63" s="28">
        <v>3335295</v>
      </c>
      <c r="Q63" s="28">
        <v>3335295</v>
      </c>
    </row>
    <row r="64" spans="1:17" ht="27" hidden="1" customHeight="1" x14ac:dyDescent="0.25">
      <c r="A64" s="17">
        <v>56</v>
      </c>
      <c r="B64" s="10" t="s">
        <v>11</v>
      </c>
      <c r="C64" s="24">
        <v>33729842</v>
      </c>
      <c r="D64" s="25">
        <v>8432460.5</v>
      </c>
      <c r="E64" s="25">
        <v>8432460.5</v>
      </c>
      <c r="F64" s="25">
        <v>8432460.5</v>
      </c>
      <c r="G64" s="25">
        <v>8432460.5</v>
      </c>
      <c r="H64" s="26">
        <v>33504785</v>
      </c>
      <c r="I64" s="27">
        <v>8376196.25</v>
      </c>
      <c r="J64" s="27">
        <v>8376196.25</v>
      </c>
      <c r="K64" s="27">
        <v>8376196.25</v>
      </c>
      <c r="L64" s="27">
        <v>8376196.25</v>
      </c>
      <c r="M64" s="29">
        <v>225057</v>
      </c>
      <c r="N64" s="28">
        <v>56264.25</v>
      </c>
      <c r="O64" s="28">
        <v>56264.25</v>
      </c>
      <c r="P64" s="28">
        <v>56264.25</v>
      </c>
      <c r="Q64" s="28">
        <v>56264.25</v>
      </c>
    </row>
    <row r="65" spans="1:17" ht="0.75" customHeight="1" x14ac:dyDescent="0.25">
      <c r="A65" s="17">
        <v>57</v>
      </c>
      <c r="B65" s="10" t="s">
        <v>9</v>
      </c>
      <c r="C65" s="24">
        <v>23777146</v>
      </c>
      <c r="D65" s="25">
        <v>5944286.5</v>
      </c>
      <c r="E65" s="25">
        <v>5944286.5</v>
      </c>
      <c r="F65" s="25">
        <v>5944286.5</v>
      </c>
      <c r="G65" s="25">
        <v>5944286.5</v>
      </c>
      <c r="H65" s="26">
        <v>22447541</v>
      </c>
      <c r="I65" s="27">
        <v>5611885.25</v>
      </c>
      <c r="J65" s="27">
        <v>5611885.25</v>
      </c>
      <c r="K65" s="27">
        <v>5611885.25</v>
      </c>
      <c r="L65" s="27">
        <v>5611885.25</v>
      </c>
      <c r="M65" s="29">
        <v>1329605</v>
      </c>
      <c r="N65" s="28">
        <v>332401.25</v>
      </c>
      <c r="O65" s="28">
        <v>332401.25</v>
      </c>
      <c r="P65" s="28">
        <v>332401.25</v>
      </c>
      <c r="Q65" s="28">
        <v>332401.25</v>
      </c>
    </row>
    <row r="66" spans="1:17" ht="27" hidden="1" customHeight="1" x14ac:dyDescent="0.25">
      <c r="A66" s="17">
        <v>58</v>
      </c>
      <c r="B66" s="10" t="s">
        <v>66</v>
      </c>
      <c r="C66" s="24">
        <v>65300</v>
      </c>
      <c r="D66" s="25">
        <v>16325</v>
      </c>
      <c r="E66" s="25">
        <v>16325</v>
      </c>
      <c r="F66" s="25">
        <v>16325</v>
      </c>
      <c r="G66" s="25">
        <v>16325</v>
      </c>
      <c r="H66" s="26">
        <v>60321</v>
      </c>
      <c r="I66" s="27">
        <v>15080.25</v>
      </c>
      <c r="J66" s="27">
        <v>15080.25</v>
      </c>
      <c r="K66" s="27">
        <v>15080.25</v>
      </c>
      <c r="L66" s="27">
        <v>15080.25</v>
      </c>
      <c r="M66" s="29">
        <v>4979</v>
      </c>
      <c r="N66" s="28">
        <v>1244.75</v>
      </c>
      <c r="O66" s="28">
        <v>1244.75</v>
      </c>
      <c r="P66" s="28">
        <v>1244.75</v>
      </c>
      <c r="Q66" s="28">
        <v>1244.75</v>
      </c>
    </row>
    <row r="67" spans="1:17" ht="27" hidden="1" customHeight="1" x14ac:dyDescent="0.25">
      <c r="A67" s="17">
        <v>59</v>
      </c>
      <c r="B67" s="10" t="s">
        <v>21</v>
      </c>
      <c r="C67" s="24">
        <v>3114040</v>
      </c>
      <c r="D67" s="25">
        <v>778510</v>
      </c>
      <c r="E67" s="25">
        <v>778510</v>
      </c>
      <c r="F67" s="25">
        <v>778510</v>
      </c>
      <c r="G67" s="25">
        <v>778510</v>
      </c>
      <c r="H67" s="26">
        <v>2947955</v>
      </c>
      <c r="I67" s="27">
        <v>736988.75</v>
      </c>
      <c r="J67" s="27">
        <v>736988.75</v>
      </c>
      <c r="K67" s="27">
        <v>736988.75</v>
      </c>
      <c r="L67" s="27">
        <v>736988.75</v>
      </c>
      <c r="M67" s="29">
        <v>166085</v>
      </c>
      <c r="N67" s="28">
        <v>41521.25</v>
      </c>
      <c r="O67" s="28">
        <v>41521.25</v>
      </c>
      <c r="P67" s="28">
        <v>41521.25</v>
      </c>
      <c r="Q67" s="28">
        <v>41521.25</v>
      </c>
    </row>
    <row r="68" spans="1:17" ht="27" hidden="1" customHeight="1" x14ac:dyDescent="0.25">
      <c r="A68" s="17">
        <v>60</v>
      </c>
      <c r="B68" s="9" t="s">
        <v>22</v>
      </c>
      <c r="C68" s="24">
        <v>14000</v>
      </c>
      <c r="D68" s="25">
        <v>3500</v>
      </c>
      <c r="E68" s="25">
        <v>3500</v>
      </c>
      <c r="F68" s="25">
        <v>3500</v>
      </c>
      <c r="G68" s="25">
        <v>3500</v>
      </c>
      <c r="H68" s="26">
        <v>13160</v>
      </c>
      <c r="I68" s="27">
        <v>3290</v>
      </c>
      <c r="J68" s="27">
        <v>3290</v>
      </c>
      <c r="K68" s="27">
        <v>3290</v>
      </c>
      <c r="L68" s="27">
        <v>3290</v>
      </c>
      <c r="M68" s="29">
        <v>840</v>
      </c>
      <c r="N68" s="28">
        <v>210</v>
      </c>
      <c r="O68" s="28">
        <v>210</v>
      </c>
      <c r="P68" s="28">
        <v>210</v>
      </c>
      <c r="Q68" s="28">
        <v>210</v>
      </c>
    </row>
    <row r="69" spans="1:17" ht="27" hidden="1" customHeight="1" x14ac:dyDescent="0.25">
      <c r="A69" s="17">
        <v>61</v>
      </c>
      <c r="B69" s="9" t="s">
        <v>34</v>
      </c>
      <c r="C69" s="24">
        <v>0</v>
      </c>
      <c r="D69" s="25">
        <v>0</v>
      </c>
      <c r="E69" s="25">
        <v>0</v>
      </c>
      <c r="F69" s="25">
        <v>0</v>
      </c>
      <c r="G69" s="25">
        <v>0</v>
      </c>
      <c r="H69" s="26">
        <v>0</v>
      </c>
      <c r="I69" s="27">
        <v>0</v>
      </c>
      <c r="J69" s="27">
        <v>0</v>
      </c>
      <c r="K69" s="27">
        <v>0</v>
      </c>
      <c r="L69" s="27">
        <v>0</v>
      </c>
      <c r="M69" s="29">
        <v>0</v>
      </c>
      <c r="N69" s="28">
        <v>0</v>
      </c>
      <c r="O69" s="28">
        <v>0</v>
      </c>
      <c r="P69" s="28">
        <v>0</v>
      </c>
      <c r="Q69" s="28">
        <v>0</v>
      </c>
    </row>
    <row r="70" spans="1:17" ht="27" hidden="1" customHeight="1" x14ac:dyDescent="0.25">
      <c r="A70" s="17">
        <v>62</v>
      </c>
      <c r="B70" s="22" t="s">
        <v>35</v>
      </c>
      <c r="C70" s="24">
        <v>0</v>
      </c>
      <c r="D70" s="25">
        <v>0</v>
      </c>
      <c r="E70" s="25">
        <v>0</v>
      </c>
      <c r="F70" s="25">
        <v>0</v>
      </c>
      <c r="G70" s="25">
        <v>0</v>
      </c>
      <c r="H70" s="26">
        <v>0</v>
      </c>
      <c r="I70" s="27">
        <v>0</v>
      </c>
      <c r="J70" s="27">
        <v>0</v>
      </c>
      <c r="K70" s="27">
        <v>0</v>
      </c>
      <c r="L70" s="27">
        <v>0</v>
      </c>
      <c r="M70" s="29">
        <v>0</v>
      </c>
      <c r="N70" s="28">
        <v>0</v>
      </c>
      <c r="O70" s="28">
        <v>0</v>
      </c>
      <c r="P70" s="28">
        <v>0</v>
      </c>
      <c r="Q70" s="28">
        <v>0</v>
      </c>
    </row>
    <row r="71" spans="1:17" ht="27" hidden="1" customHeight="1" x14ac:dyDescent="0.25">
      <c r="A71" s="17">
        <v>63</v>
      </c>
      <c r="B71" s="22" t="s">
        <v>37</v>
      </c>
      <c r="C71" s="24">
        <v>0</v>
      </c>
      <c r="D71" s="25">
        <v>0</v>
      </c>
      <c r="E71" s="25">
        <v>0</v>
      </c>
      <c r="F71" s="25">
        <v>0</v>
      </c>
      <c r="G71" s="25">
        <v>0</v>
      </c>
      <c r="H71" s="26">
        <v>0</v>
      </c>
      <c r="I71" s="27">
        <v>0</v>
      </c>
      <c r="J71" s="27">
        <v>0</v>
      </c>
      <c r="K71" s="27">
        <v>0</v>
      </c>
      <c r="L71" s="27">
        <v>0</v>
      </c>
      <c r="M71" s="29">
        <v>0</v>
      </c>
      <c r="N71" s="28">
        <v>0</v>
      </c>
      <c r="O71" s="28">
        <v>0</v>
      </c>
      <c r="P71" s="28">
        <v>0</v>
      </c>
      <c r="Q71" s="28">
        <v>0</v>
      </c>
    </row>
    <row r="72" spans="1:17" ht="49.5" hidden="1" customHeight="1" x14ac:dyDescent="0.25">
      <c r="A72" s="17">
        <v>64</v>
      </c>
      <c r="B72" s="23" t="s">
        <v>36</v>
      </c>
      <c r="C72" s="24">
        <v>0</v>
      </c>
      <c r="D72" s="25">
        <v>0</v>
      </c>
      <c r="E72" s="25">
        <v>0</v>
      </c>
      <c r="F72" s="25">
        <v>0</v>
      </c>
      <c r="G72" s="25">
        <v>0</v>
      </c>
      <c r="H72" s="26">
        <v>0</v>
      </c>
      <c r="I72" s="27">
        <v>0</v>
      </c>
      <c r="J72" s="27">
        <v>0</v>
      </c>
      <c r="K72" s="27">
        <v>0</v>
      </c>
      <c r="L72" s="27">
        <v>0</v>
      </c>
      <c r="M72" s="29">
        <v>0</v>
      </c>
      <c r="N72" s="28">
        <v>0</v>
      </c>
      <c r="O72" s="28">
        <v>0</v>
      </c>
      <c r="P72" s="28">
        <v>0</v>
      </c>
      <c r="Q72" s="28">
        <v>0</v>
      </c>
    </row>
    <row r="73" spans="1:17" s="6" customFormat="1" ht="14.25" x14ac:dyDescent="0.2">
      <c r="A73" s="11"/>
      <c r="B73" s="12" t="s">
        <v>10</v>
      </c>
      <c r="C73" s="24">
        <f>SUM(C9:C72)</f>
        <v>8779625098.6000004</v>
      </c>
      <c r="D73" s="24">
        <f t="shared" ref="D73:Q73" si="0">SUM(D9:D72)</f>
        <v>2194906274.6500001</v>
      </c>
      <c r="E73" s="24">
        <f t="shared" si="0"/>
        <v>2194906274.6500001</v>
      </c>
      <c r="F73" s="24">
        <f t="shared" si="0"/>
        <v>2194906274.6500001</v>
      </c>
      <c r="G73" s="24">
        <f t="shared" si="0"/>
        <v>2194906274.6500001</v>
      </c>
      <c r="H73" s="24">
        <f>H51</f>
        <v>1161569.8</v>
      </c>
      <c r="I73" s="24">
        <f t="shared" ref="I73:Q73" si="1">I51</f>
        <v>290392.45</v>
      </c>
      <c r="J73" s="24">
        <f t="shared" si="1"/>
        <v>290392.45</v>
      </c>
      <c r="K73" s="24">
        <f t="shared" si="1"/>
        <v>290392.45</v>
      </c>
      <c r="L73" s="24">
        <f t="shared" si="1"/>
        <v>290392.45</v>
      </c>
      <c r="M73" s="24">
        <f t="shared" si="1"/>
        <v>148919.20000000001</v>
      </c>
      <c r="N73" s="24">
        <f t="shared" si="1"/>
        <v>37229.800000000003</v>
      </c>
      <c r="O73" s="24">
        <f t="shared" si="1"/>
        <v>37229.800000000003</v>
      </c>
      <c r="P73" s="24">
        <f t="shared" si="1"/>
        <v>37229.800000000003</v>
      </c>
      <c r="Q73" s="24">
        <f t="shared" si="1"/>
        <v>37229.800000000003</v>
      </c>
    </row>
    <row r="74" spans="1:17" s="5" customFormat="1" ht="13.9" x14ac:dyDescent="0.25">
      <c r="B74" s="13"/>
      <c r="G74" s="14"/>
      <c r="H74" s="14"/>
      <c r="J74" s="14"/>
      <c r="K74" s="14"/>
      <c r="L74" s="14"/>
      <c r="M74" s="14"/>
    </row>
    <row r="75" spans="1:17" s="14" customFormat="1" ht="13.9" x14ac:dyDescent="0.25">
      <c r="B75" s="15"/>
    </row>
    <row r="76" spans="1:17" s="5" customFormat="1" ht="13.9" x14ac:dyDescent="0.25">
      <c r="B76" s="1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</row>
    <row r="77" spans="1:17" s="5" customFormat="1" ht="13.9" x14ac:dyDescent="0.25"/>
    <row r="78" spans="1:17" s="14" customFormat="1" ht="13.9" x14ac:dyDescent="0.25"/>
    <row r="79" spans="1:17" s="5" customFormat="1" ht="13.9" x14ac:dyDescent="0.25">
      <c r="G79" s="14"/>
      <c r="M79" s="14"/>
    </row>
    <row r="80" spans="1:17" s="5" customFormat="1" ht="13.9" x14ac:dyDescent="0.25">
      <c r="G80" s="14"/>
      <c r="J80" s="14"/>
      <c r="K80" s="14"/>
      <c r="L80" s="14"/>
      <c r="M80" s="14"/>
    </row>
  </sheetData>
  <mergeCells count="10">
    <mergeCell ref="A5:P5"/>
    <mergeCell ref="O1:Q1"/>
    <mergeCell ref="O3:Q3"/>
    <mergeCell ref="M7:Q7"/>
    <mergeCell ref="H7:L7"/>
    <mergeCell ref="B6:E6"/>
    <mergeCell ref="A7:A8"/>
    <mergeCell ref="B7:B8"/>
    <mergeCell ref="C7:G7"/>
    <mergeCell ref="N2:Q2"/>
  </mergeCells>
  <pageMargins left="0.51181102362204722" right="0.11811023622047245" top="0" bottom="0.35433070866141736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</vt:lpstr>
      <vt:lpstr>лист!Заголовки_для_печати</vt:lpstr>
      <vt:lpstr>лист!Область_печати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000503</dc:creator>
  <cp:lastModifiedBy>Долинск</cp:lastModifiedBy>
  <cp:lastPrinted>2021-02-11T07:01:33Z</cp:lastPrinted>
  <dcterms:created xsi:type="dcterms:W3CDTF">2018-06-07T09:14:21Z</dcterms:created>
  <dcterms:modified xsi:type="dcterms:W3CDTF">2021-02-11T07:02:21Z</dcterms:modified>
</cp:coreProperties>
</file>